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Proj-15\WRM\15-309 LCBP Jewett Brook Tile Drain Study\Data\Loading Calcs\"/>
    </mc:Choice>
  </mc:AlternateContent>
  <bookViews>
    <workbookView xWindow="0" yWindow="0" windowWidth="23040" windowHeight="8832"/>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12" i="1" l="1"/>
  <c r="I211" i="1"/>
  <c r="I210" i="1"/>
  <c r="I171" i="1"/>
  <c r="I170" i="1"/>
  <c r="I169" i="1"/>
  <c r="I168" i="1"/>
  <c r="I492" i="1"/>
  <c r="I493" i="1"/>
  <c r="I494" i="1"/>
  <c r="I495" i="1"/>
  <c r="I456" i="1"/>
  <c r="I455" i="1"/>
  <c r="I414" i="1"/>
  <c r="I413" i="1"/>
  <c r="I378" i="1"/>
  <c r="I377" i="1"/>
  <c r="I376" i="1"/>
  <c r="I375" i="1"/>
  <c r="I332" i="1"/>
  <c r="I331" i="1"/>
  <c r="I330" i="1"/>
  <c r="I329" i="1"/>
  <c r="I297" i="1"/>
  <c r="I296" i="1"/>
  <c r="I295" i="1"/>
  <c r="I254" i="1"/>
  <c r="I253" i="1"/>
  <c r="I252" i="1"/>
  <c r="I251" i="1"/>
  <c r="I130" i="1" l="1"/>
  <c r="I129" i="1"/>
  <c r="I128" i="1"/>
  <c r="I84" i="1"/>
  <c r="I83" i="1"/>
  <c r="I82" i="1"/>
  <c r="I81" i="1"/>
  <c r="I40" i="1"/>
  <c r="I39" i="1"/>
  <c r="I38" i="1"/>
  <c r="I37" i="1"/>
  <c r="I454" i="1" l="1"/>
  <c r="I412" i="1" l="1"/>
  <c r="I207" i="1" l="1"/>
  <c r="I167" i="1"/>
  <c r="I166" i="1"/>
  <c r="I165" i="1"/>
  <c r="I164" i="1"/>
  <c r="I163" i="1"/>
  <c r="I374" i="1"/>
  <c r="I373" i="1"/>
  <c r="I372" i="1"/>
  <c r="I371" i="1"/>
  <c r="I370" i="1"/>
  <c r="I369" i="1"/>
  <c r="I368" i="1"/>
  <c r="I367" i="1"/>
  <c r="I294" i="1"/>
  <c r="I293" i="1"/>
  <c r="I292" i="1"/>
  <c r="I291" i="1"/>
  <c r="I290" i="1"/>
  <c r="I308" i="1" l="1"/>
  <c r="I328" i="1"/>
  <c r="I327" i="1"/>
  <c r="I326" i="1"/>
  <c r="I325" i="1"/>
  <c r="I324" i="1"/>
  <c r="I250" i="1"/>
  <c r="I249" i="1"/>
  <c r="I246" i="1"/>
  <c r="I245" i="1"/>
  <c r="I491" i="1"/>
  <c r="I486" i="1"/>
  <c r="I451" i="1"/>
  <c r="I450" i="1"/>
  <c r="I449" i="1"/>
  <c r="I448" i="1"/>
  <c r="I447" i="1"/>
  <c r="I410" i="1" l="1"/>
  <c r="I409" i="1"/>
  <c r="I406" i="1"/>
  <c r="I127" i="1"/>
  <c r="I126" i="1"/>
  <c r="I125" i="1"/>
  <c r="I124" i="1"/>
  <c r="I123" i="1"/>
  <c r="I122" i="1"/>
  <c r="I121" i="1"/>
  <c r="I80" i="1"/>
  <c r="I79" i="1"/>
  <c r="I78" i="1"/>
  <c r="I77" i="1"/>
  <c r="I76" i="1"/>
  <c r="I75" i="1"/>
  <c r="I74" i="1"/>
  <c r="I36" i="1"/>
  <c r="I35" i="1"/>
  <c r="I34" i="1"/>
  <c r="I33" i="1"/>
  <c r="I32" i="1"/>
  <c r="I31" i="1"/>
  <c r="I30" i="1"/>
  <c r="I199" i="1" l="1"/>
  <c r="I198" i="1"/>
  <c r="I197" i="1"/>
  <c r="I196" i="1"/>
  <c r="I195" i="1"/>
  <c r="I194" i="1"/>
  <c r="I193" i="1"/>
  <c r="I191" i="1"/>
  <c r="I189" i="1"/>
  <c r="I188" i="1"/>
  <c r="I186" i="1"/>
  <c r="I187" i="1"/>
  <c r="I185" i="1"/>
  <c r="I184" i="1"/>
  <c r="I183" i="1"/>
  <c r="I182" i="1"/>
  <c r="I181" i="1"/>
  <c r="I180" i="1"/>
  <c r="I179" i="1"/>
  <c r="I178" i="1"/>
  <c r="I177" i="1"/>
  <c r="I176" i="1"/>
  <c r="I175" i="1"/>
  <c r="I174" i="1"/>
  <c r="I162" i="1"/>
  <c r="I161" i="1"/>
  <c r="I160" i="1"/>
  <c r="I159" i="1"/>
  <c r="I158" i="1"/>
  <c r="I157" i="1"/>
  <c r="I156" i="1"/>
  <c r="I155" i="1"/>
  <c r="I154" i="1"/>
  <c r="I153" i="1"/>
  <c r="I152" i="1"/>
  <c r="I151" i="1"/>
  <c r="I150" i="1"/>
  <c r="I149" i="1"/>
  <c r="I147" i="1"/>
  <c r="I146" i="1"/>
  <c r="I145" i="1"/>
  <c r="I142" i="1"/>
  <c r="I141" i="1"/>
  <c r="I140" i="1"/>
  <c r="I139" i="1"/>
  <c r="I138" i="1"/>
  <c r="I137" i="1"/>
  <c r="I136" i="1"/>
  <c r="I135" i="1"/>
  <c r="I366" i="1"/>
  <c r="I365" i="1"/>
  <c r="I364" i="1"/>
  <c r="I363" i="1"/>
  <c r="I362" i="1"/>
  <c r="I361" i="1"/>
  <c r="I360" i="1"/>
  <c r="I359" i="1"/>
  <c r="I358" i="1"/>
  <c r="I357" i="1"/>
  <c r="I355" i="1"/>
  <c r="I356" i="1"/>
  <c r="I354" i="1"/>
  <c r="I353" i="1"/>
  <c r="I350" i="1"/>
  <c r="I349" i="1"/>
  <c r="I348" i="1"/>
  <c r="I347" i="1"/>
  <c r="I346" i="1"/>
  <c r="I345" i="1"/>
  <c r="I344" i="1"/>
  <c r="I343" i="1"/>
  <c r="I342" i="1"/>
  <c r="I341" i="1"/>
  <c r="I339" i="1"/>
  <c r="I338" i="1"/>
  <c r="I336" i="1"/>
  <c r="I335" i="1"/>
  <c r="I120" i="1"/>
  <c r="I119" i="1"/>
  <c r="I118" i="1"/>
  <c r="I117" i="1"/>
  <c r="I116" i="1"/>
  <c r="I115" i="1"/>
  <c r="I111" i="1"/>
  <c r="I108" i="1"/>
  <c r="I106" i="1"/>
  <c r="I105" i="1"/>
  <c r="I104" i="1"/>
  <c r="I103" i="1"/>
  <c r="I102" i="1"/>
  <c r="I101" i="1"/>
  <c r="I100" i="1"/>
  <c r="I99" i="1"/>
  <c r="I98" i="1"/>
  <c r="I97" i="1"/>
  <c r="I91" i="1"/>
  <c r="I90" i="1"/>
  <c r="I96" i="1"/>
  <c r="I95" i="1"/>
  <c r="I94" i="1"/>
  <c r="I93" i="1"/>
  <c r="I92" i="1"/>
  <c r="I89" i="1"/>
  <c r="I87" i="1"/>
  <c r="I88" i="1"/>
  <c r="I73" i="1"/>
  <c r="I72" i="1"/>
  <c r="I71" i="1"/>
  <c r="I70" i="1"/>
  <c r="I69" i="1"/>
  <c r="I68" i="1"/>
  <c r="I67" i="1"/>
  <c r="I66" i="1"/>
  <c r="I65" i="1"/>
  <c r="I64" i="1"/>
  <c r="I63" i="1"/>
  <c r="I62" i="1"/>
  <c r="I59" i="1"/>
  <c r="I58" i="1"/>
  <c r="I57" i="1"/>
  <c r="I56" i="1"/>
  <c r="I55" i="1" l="1"/>
  <c r="I54" i="1"/>
  <c r="I53" i="1"/>
  <c r="I52" i="1"/>
  <c r="I51" i="1"/>
  <c r="I50" i="1"/>
  <c r="I49" i="1"/>
  <c r="I48" i="1"/>
  <c r="I47" i="1"/>
  <c r="I46" i="1"/>
  <c r="I45" i="1"/>
  <c r="I44" i="1"/>
  <c r="I43" i="1"/>
  <c r="I323" i="1"/>
  <c r="I322" i="1"/>
  <c r="I321" i="1"/>
  <c r="I320" i="1"/>
  <c r="I319" i="1"/>
  <c r="I318" i="1"/>
  <c r="I317" i="1"/>
  <c r="I316" i="1"/>
  <c r="I315" i="1"/>
  <c r="I314" i="1"/>
  <c r="I313" i="1"/>
  <c r="I312" i="1"/>
  <c r="I311" i="1"/>
  <c r="I310" i="1"/>
  <c r="I307" i="1"/>
  <c r="I306" i="1"/>
  <c r="I305" i="1"/>
  <c r="I304" i="1"/>
  <c r="I303" i="1"/>
  <c r="I302" i="1"/>
  <c r="I301" i="1"/>
  <c r="I300" i="1"/>
  <c r="I257" i="1"/>
  <c r="I244" i="1"/>
  <c r="I243" i="1"/>
  <c r="I242" i="1"/>
  <c r="I241" i="1"/>
  <c r="I240" i="1"/>
  <c r="I239" i="1"/>
  <c r="I238" i="1"/>
  <c r="I237" i="1"/>
  <c r="I236" i="1"/>
  <c r="I235" i="1"/>
  <c r="I234" i="1"/>
  <c r="I233" i="1"/>
  <c r="I232" i="1"/>
  <c r="I231" i="1"/>
  <c r="I227" i="1"/>
  <c r="I226" i="1"/>
  <c r="I225" i="1"/>
  <c r="I224" i="1"/>
  <c r="I223" i="1"/>
  <c r="I222" i="1"/>
  <c r="I221" i="1"/>
  <c r="I220" i="1"/>
  <c r="I219" i="1"/>
  <c r="I218" i="1"/>
  <c r="I217" i="1"/>
  <c r="I216" i="1"/>
  <c r="I215" i="1"/>
  <c r="I485" i="1"/>
  <c r="I484" i="1"/>
  <c r="I483" i="1"/>
  <c r="I482" i="1"/>
  <c r="I481" i="1"/>
  <c r="I480" i="1"/>
  <c r="I479" i="1" l="1"/>
  <c r="I478" i="1" l="1"/>
  <c r="I477" i="1" l="1"/>
  <c r="I476" i="1"/>
  <c r="I475" i="1"/>
  <c r="I473" i="1"/>
  <c r="I472" i="1"/>
  <c r="I471" i="1"/>
  <c r="I470" i="1"/>
  <c r="I469" i="1"/>
  <c r="I467" i="1"/>
  <c r="I466" i="1"/>
  <c r="I465" i="1"/>
  <c r="I463" i="1"/>
  <c r="I462" i="1"/>
  <c r="I461" i="1"/>
  <c r="I460" i="1"/>
  <c r="I459" i="1"/>
  <c r="I446" i="1" l="1"/>
  <c r="I445" i="1"/>
  <c r="I444" i="1"/>
  <c r="I443" i="1"/>
  <c r="I442" i="1"/>
  <c r="I441" i="1"/>
  <c r="I440" i="1"/>
  <c r="I439" i="1"/>
  <c r="I438" i="1"/>
  <c r="I437" i="1"/>
  <c r="I436" i="1"/>
  <c r="I435" i="1"/>
  <c r="I433" i="1"/>
  <c r="I432" i="1"/>
  <c r="I431" i="1"/>
  <c r="I430" i="1"/>
  <c r="I429" i="1"/>
  <c r="I428" i="1"/>
  <c r="I427" i="1"/>
  <c r="I426" i="1"/>
  <c r="I425" i="1"/>
  <c r="I424" i="1"/>
  <c r="I422" i="1"/>
  <c r="I421" i="1"/>
  <c r="I420" i="1"/>
  <c r="I419" i="1"/>
  <c r="I418" i="1"/>
  <c r="I417" i="1"/>
  <c r="I405" i="1"/>
  <c r="I402" i="1"/>
  <c r="I400" i="1"/>
  <c r="I399" i="1"/>
  <c r="I398" i="1"/>
  <c r="I397" i="1"/>
  <c r="I396" i="1"/>
  <c r="I395" i="1"/>
  <c r="I394" i="1"/>
  <c r="I393" i="1"/>
  <c r="I392" i="1"/>
  <c r="I391" i="1"/>
  <c r="I390" i="1"/>
  <c r="I389" i="1"/>
  <c r="I388" i="1"/>
  <c r="I387" i="1"/>
  <c r="I386" i="1"/>
  <c r="I385" i="1"/>
  <c r="I384" i="1"/>
  <c r="I383" i="1"/>
  <c r="I382" i="1"/>
  <c r="I381" i="1"/>
  <c r="I289" i="1"/>
  <c r="I288" i="1"/>
  <c r="I287" i="1"/>
  <c r="I286" i="1"/>
  <c r="I285" i="1"/>
  <c r="I284" i="1"/>
  <c r="I283" i="1"/>
  <c r="I282" i="1"/>
  <c r="I281" i="1"/>
  <c r="I280" i="1"/>
  <c r="I279" i="1"/>
  <c r="I277" i="1"/>
  <c r="I276" i="1"/>
  <c r="I275" i="1"/>
  <c r="I274" i="1"/>
  <c r="I272" i="1"/>
  <c r="I271" i="1"/>
  <c r="I270" i="1"/>
  <c r="I269" i="1"/>
  <c r="I268" i="1"/>
  <c r="I267" i="1"/>
  <c r="I266" i="1"/>
  <c r="I265" i="1"/>
  <c r="I264" i="1"/>
  <c r="I263" i="1"/>
  <c r="I262" i="1"/>
  <c r="I261" i="1"/>
  <c r="I29" i="1" l="1"/>
  <c r="I2" i="1"/>
  <c r="I28" i="1"/>
  <c r="I27" i="1"/>
  <c r="I25" i="1"/>
  <c r="I26" i="1"/>
  <c r="I24" i="1"/>
  <c r="I23" i="1"/>
  <c r="I22" i="1"/>
  <c r="I7" i="1"/>
  <c r="I8" i="1"/>
  <c r="I9" i="1"/>
  <c r="I10" i="1"/>
  <c r="I11" i="1"/>
  <c r="I12" i="1"/>
  <c r="I13" i="1"/>
  <c r="I14" i="1"/>
  <c r="I15" i="1"/>
  <c r="I16" i="1"/>
  <c r="I17" i="1"/>
  <c r="I18" i="1"/>
  <c r="I19" i="1"/>
  <c r="I20" i="1"/>
  <c r="I21" i="1"/>
  <c r="I6" i="1"/>
  <c r="I5" i="1"/>
  <c r="I4" i="1"/>
  <c r="I3" i="1"/>
</calcChain>
</file>

<file path=xl/sharedStrings.xml><?xml version="1.0" encoding="utf-8"?>
<sst xmlns="http://schemas.openxmlformats.org/spreadsheetml/2006/main" count="2600" uniqueCount="1163">
  <si>
    <t>JBT01</t>
  </si>
  <si>
    <t>PREVISIT SQRT</t>
  </si>
  <si>
    <t>POST VISIT SQRT</t>
  </si>
  <si>
    <t>MEDIAN</t>
  </si>
  <si>
    <t>SAMPLE DATE</t>
  </si>
  <si>
    <t>1</t>
  </si>
  <si>
    <t>2+3</t>
  </si>
  <si>
    <t>1+2</t>
  </si>
  <si>
    <t>CARBOY</t>
  </si>
  <si>
    <t>TIME OF VISIT</t>
  </si>
  <si>
    <t>SAMPLE BEGIN</t>
  </si>
  <si>
    <t>SAMPLE END</t>
  </si>
  <si>
    <t>SAMPLE COVER GAP</t>
  </si>
  <si>
    <t>!</t>
  </si>
  <si>
    <t>VISUALLY CHECKED FLOW AND SAMPLE COVER</t>
  </si>
  <si>
    <t>Y</t>
  </si>
  <si>
    <t>6/24//2017 21:00</t>
  </si>
  <si>
    <t>small amount in carboy 2, dumped</t>
  </si>
  <si>
    <t>insufficient volume, dumped sample</t>
  </si>
  <si>
    <t>SITE</t>
  </si>
  <si>
    <t>JBT11</t>
  </si>
  <si>
    <t>JBT16</t>
  </si>
  <si>
    <t>JBT18</t>
  </si>
  <si>
    <t>FIELD NOTES</t>
  </si>
  <si>
    <t>SM NOTES</t>
  </si>
  <si>
    <t>1+2+3+4</t>
  </si>
  <si>
    <t>no flow</t>
  </si>
  <si>
    <t>dry</t>
  </si>
  <si>
    <t>no flow (wet).</t>
  </si>
  <si>
    <t>3+4</t>
  </si>
  <si>
    <t>JBT19</t>
  </si>
  <si>
    <t>weak flow.</t>
  </si>
  <si>
    <t>No flow.</t>
  </si>
  <si>
    <t>wet, no flow</t>
  </si>
  <si>
    <t>JBT07</t>
  </si>
  <si>
    <t>Insufficient volume, dumped sample</t>
  </si>
  <si>
    <t>not enough volume to collect sample. Outlet is flowing.</t>
  </si>
  <si>
    <t>Where to begin?</t>
  </si>
  <si>
    <t>JBT13</t>
  </si>
  <si>
    <t>no outflow</t>
  </si>
  <si>
    <t>no flow but surcharged</t>
  </si>
  <si>
    <t>JBT02</t>
  </si>
  <si>
    <t xml:space="preserve">insufficient volume, dumped sample. However, samples on server indicate otherwise?? </t>
  </si>
  <si>
    <t>where to begin?</t>
  </si>
  <si>
    <t>where to end?</t>
  </si>
  <si>
    <t>battery dead</t>
  </si>
  <si>
    <t>No flow</t>
  </si>
  <si>
    <t>JBT04</t>
  </si>
  <si>
    <t>JBT14</t>
  </si>
  <si>
    <t>2</t>
  </si>
  <si>
    <t>Intake line above water. Re-positioned. No flow. No sample</t>
  </si>
  <si>
    <t>No sample taken due to intake position.</t>
  </si>
  <si>
    <t>wet (no flow)</t>
  </si>
  <si>
    <t>JBT05</t>
  </si>
  <si>
    <t>1+3</t>
  </si>
  <si>
    <t>ouflow: N</t>
  </si>
  <si>
    <t>No flow at outlet</t>
  </si>
  <si>
    <t>JBT06</t>
  </si>
  <si>
    <t>Could be small gap, need flow.</t>
  </si>
  <si>
    <t>Outflow:Y</t>
  </si>
  <si>
    <t>Dry</t>
  </si>
  <si>
    <t>TP (µg/L)</t>
  </si>
  <si>
    <t>TDP (µg/L)</t>
  </si>
  <si>
    <t>TN (mg/L)</t>
  </si>
  <si>
    <t xml:space="preserve"> </t>
  </si>
  <si>
    <t>Sample ID</t>
  </si>
  <si>
    <t>UNIQUE ID</t>
  </si>
  <si>
    <t>JBT01-1</t>
  </si>
  <si>
    <t>JBT01-2</t>
  </si>
  <si>
    <t>JBT01-3</t>
  </si>
  <si>
    <t>JBT01-4</t>
  </si>
  <si>
    <t>JBT01-5</t>
  </si>
  <si>
    <t>JBT01-6</t>
  </si>
  <si>
    <t>JBT01-7</t>
  </si>
  <si>
    <t>JBT01-8</t>
  </si>
  <si>
    <t>JBT01-9</t>
  </si>
  <si>
    <t>JBT01-10</t>
  </si>
  <si>
    <t>JBT01-11</t>
  </si>
  <si>
    <t>JBT01-12</t>
  </si>
  <si>
    <t>JBT01-13</t>
  </si>
  <si>
    <t>JBT01-14</t>
  </si>
  <si>
    <t>JBT01-15</t>
  </si>
  <si>
    <t>JBT01-16</t>
  </si>
  <si>
    <t>JBT01-17</t>
  </si>
  <si>
    <t>JBT01-18</t>
  </si>
  <si>
    <t>JBT01-19</t>
  </si>
  <si>
    <t>JBT01-20</t>
  </si>
  <si>
    <t>JBT01-21</t>
  </si>
  <si>
    <t>JBT01-22</t>
  </si>
  <si>
    <t>JBT01-23</t>
  </si>
  <si>
    <t>JBT01-24</t>
  </si>
  <si>
    <t>JBT01-25</t>
  </si>
  <si>
    <t>JBT01-26</t>
  </si>
  <si>
    <t>JBT01-27</t>
  </si>
  <si>
    <t>JBT01-28</t>
  </si>
  <si>
    <t>JBT01-04112017-1</t>
  </si>
  <si>
    <t>JBT01-04182017-1</t>
  </si>
  <si>
    <t>JBT01-04252017-1</t>
  </si>
  <si>
    <t>JBT01-05022017-1</t>
  </si>
  <si>
    <t>JBT01-05092017-1</t>
  </si>
  <si>
    <t>JBT01-05092017-2+3</t>
  </si>
  <si>
    <t>JBT01-05162017-1</t>
  </si>
  <si>
    <t>JBT01-05232017-1</t>
  </si>
  <si>
    <t>JBT01-05302017-1</t>
  </si>
  <si>
    <t>JBT01-06072017-1</t>
  </si>
  <si>
    <t>JBT01-06132017-1</t>
  </si>
  <si>
    <t>JBT01-06222017-1</t>
  </si>
  <si>
    <t>JBT01-06272017-1</t>
  </si>
  <si>
    <t>JBT01-06272017-2</t>
  </si>
  <si>
    <t>JBT01-06272017-3</t>
  </si>
  <si>
    <t>JBT01-07052017-1</t>
  </si>
  <si>
    <t>JBT01-07052017-2+3</t>
  </si>
  <si>
    <t>JBT01-07112017-1+2</t>
  </si>
  <si>
    <t>JBT01-07182017-1+2</t>
  </si>
  <si>
    <t>JBT01-07262017-1</t>
  </si>
  <si>
    <t>JBT01-08012017-1</t>
  </si>
  <si>
    <t>JBT01-08082017-1</t>
  </si>
  <si>
    <t>JBT01-08222017-1</t>
  </si>
  <si>
    <t>JBT01-090517-1</t>
  </si>
  <si>
    <t>JBT01-091217-1</t>
  </si>
  <si>
    <t>JBT01-091917-1</t>
  </si>
  <si>
    <t>JBT01-092617-1</t>
  </si>
  <si>
    <t>JBT01-100317-1</t>
  </si>
  <si>
    <t>JBT01-101017-1</t>
  </si>
  <si>
    <t>JBT01-101017-2</t>
  </si>
  <si>
    <t>JBT01-101017-3+4</t>
  </si>
  <si>
    <t>JBT01-29</t>
  </si>
  <si>
    <t>JBT01-30</t>
  </si>
  <si>
    <t>JBT01-31</t>
  </si>
  <si>
    <t>JBT01-32</t>
  </si>
  <si>
    <t>JBT01-33</t>
  </si>
  <si>
    <t>JBT01-34</t>
  </si>
  <si>
    <t>JBT01-35</t>
  </si>
  <si>
    <t>JBT02-04112017-1</t>
  </si>
  <si>
    <t>JBT02-04182017-1</t>
  </si>
  <si>
    <t>JBT02-04252017-1</t>
  </si>
  <si>
    <t>JBT02-05022017-1</t>
  </si>
  <si>
    <t>JBT02-05092017-1</t>
  </si>
  <si>
    <t>JBT02-05092017-2</t>
  </si>
  <si>
    <t>JBT02-05092017-3</t>
  </si>
  <si>
    <t>JBT02-05162017-1</t>
  </si>
  <si>
    <t>JBT02-05302017-1</t>
  </si>
  <si>
    <t>JBT02-06072017-1</t>
  </si>
  <si>
    <t>JBT02-06132017-1</t>
  </si>
  <si>
    <t>JBT02-06222017-1</t>
  </si>
  <si>
    <t>JBT02-06262017-1</t>
  </si>
  <si>
    <t>JBT02-06262017-2</t>
  </si>
  <si>
    <t>JBT02-06262017-3</t>
  </si>
  <si>
    <t>JBT02-06262017-4</t>
  </si>
  <si>
    <t>JBT02-07052017-1+2</t>
  </si>
  <si>
    <t>JBT02-07112017-1</t>
  </si>
  <si>
    <t>JBT02-07112017-2</t>
  </si>
  <si>
    <t>JBT02-07182017-1</t>
  </si>
  <si>
    <t>JBT02-07262017-1</t>
  </si>
  <si>
    <t>JBT02-08012017-1</t>
  </si>
  <si>
    <t>JBT02-08082017-1</t>
  </si>
  <si>
    <t>JBT02-08152017-1</t>
  </si>
  <si>
    <t>JBT02-08222017-1</t>
  </si>
  <si>
    <t>JBT02-08302017-1</t>
  </si>
  <si>
    <t>JBT02-090517-1</t>
  </si>
  <si>
    <t>JBT02-091217-1</t>
  </si>
  <si>
    <t>JBT02-091917-1</t>
  </si>
  <si>
    <t>JBT02-092617-1</t>
  </si>
  <si>
    <t>JBT02-100317-1</t>
  </si>
  <si>
    <t>JBT02-101017-1</t>
  </si>
  <si>
    <t>JBT02-101017-2</t>
  </si>
  <si>
    <t>JBT02-101017-3+4</t>
  </si>
  <si>
    <t>JBT02-101717-1</t>
  </si>
  <si>
    <t>JBT02-1</t>
  </si>
  <si>
    <t>JBT02-2</t>
  </si>
  <si>
    <t>JBT02-3</t>
  </si>
  <si>
    <t>JBT02-4</t>
  </si>
  <si>
    <t>JBT02-5</t>
  </si>
  <si>
    <t>JBT02-6</t>
  </si>
  <si>
    <t>JBT02-7</t>
  </si>
  <si>
    <t>JBT02-8</t>
  </si>
  <si>
    <t>JBT02-9</t>
  </si>
  <si>
    <t>JBT02-10</t>
  </si>
  <si>
    <t>JBT02-11</t>
  </si>
  <si>
    <t>JBT02-12</t>
  </si>
  <si>
    <t>JBT02-13</t>
  </si>
  <si>
    <t>JBT02-14</t>
  </si>
  <si>
    <t>JBT02-15</t>
  </si>
  <si>
    <t>JBT02-16</t>
  </si>
  <si>
    <t>JBT02-17</t>
  </si>
  <si>
    <t>JBT02-18</t>
  </si>
  <si>
    <t>JBT02-19</t>
  </si>
  <si>
    <t>JBT02-20</t>
  </si>
  <si>
    <t>JBT02-21</t>
  </si>
  <si>
    <t>JBT02-22</t>
  </si>
  <si>
    <t>JBT02-23</t>
  </si>
  <si>
    <t>JBT02-24</t>
  </si>
  <si>
    <t>JBT02-25</t>
  </si>
  <si>
    <t>JBT02-26</t>
  </si>
  <si>
    <t>JBT02-27</t>
  </si>
  <si>
    <t>JBT02-28</t>
  </si>
  <si>
    <t>JBT02-29</t>
  </si>
  <si>
    <t>JBT02-30</t>
  </si>
  <si>
    <t>JBT02-31</t>
  </si>
  <si>
    <t>JBT02-32</t>
  </si>
  <si>
    <t>JBT02-33</t>
  </si>
  <si>
    <t>JBT02-34</t>
  </si>
  <si>
    <t>JBT02-35</t>
  </si>
  <si>
    <t>JBT02-36</t>
  </si>
  <si>
    <t>JBT02-37</t>
  </si>
  <si>
    <t>JBT04-04112017-1</t>
  </si>
  <si>
    <t>JBT04-04182017-1</t>
  </si>
  <si>
    <t>JBT04-04252017-1</t>
  </si>
  <si>
    <t>JBT04-05022017-1</t>
  </si>
  <si>
    <t>JBT04-05092017-1</t>
  </si>
  <si>
    <t>JBT04-05092017-2+3</t>
  </si>
  <si>
    <t>JBT04-05162017-1</t>
  </si>
  <si>
    <t>JBT04-05232017-1</t>
  </si>
  <si>
    <t>JBT04-05302017-1</t>
  </si>
  <si>
    <t>JBT04-06072017-1</t>
  </si>
  <si>
    <t>JBT04-06132017-1</t>
  </si>
  <si>
    <t>JBT04-06222017-1</t>
  </si>
  <si>
    <t>JBT04-06272017-1</t>
  </si>
  <si>
    <t>JBT04-06272017-2</t>
  </si>
  <si>
    <t>JBT04-06272017-3</t>
  </si>
  <si>
    <t>JBT04-06272017-4</t>
  </si>
  <si>
    <t>JBT04-07052017-1</t>
  </si>
  <si>
    <t>JBT04-07052017-2+3</t>
  </si>
  <si>
    <t>JBT04-07112017-1+2</t>
  </si>
  <si>
    <t>JBT04-07182017-1</t>
  </si>
  <si>
    <t>JBT04-07262017-1</t>
  </si>
  <si>
    <t>JBT04-08012017-1</t>
  </si>
  <si>
    <t>JBT04-08082017-1</t>
  </si>
  <si>
    <t>JBT04-08152017-1</t>
  </si>
  <si>
    <t>JBT04-08222017-1</t>
  </si>
  <si>
    <t>JBT04-08302017-1</t>
  </si>
  <si>
    <t>JBT04-090517-1</t>
  </si>
  <si>
    <t>JBT04-091217-1+2</t>
  </si>
  <si>
    <t>JBT04-091917-1</t>
  </si>
  <si>
    <t>JBT04-092617-1</t>
  </si>
  <si>
    <t>JBT04-100317-1</t>
  </si>
  <si>
    <t>JBT04-101017-1</t>
  </si>
  <si>
    <t>JBT04-101017-2</t>
  </si>
  <si>
    <t>JBT04-101017-3+4</t>
  </si>
  <si>
    <t>JBT04-101717-1</t>
  </si>
  <si>
    <t>JBT04-1</t>
  </si>
  <si>
    <t>JBT04-2</t>
  </si>
  <si>
    <t>JBT04-3</t>
  </si>
  <si>
    <t>JBT04-4</t>
  </si>
  <si>
    <t>JBT04-5</t>
  </si>
  <si>
    <t>JBT04-6</t>
  </si>
  <si>
    <t>JBT04-7</t>
  </si>
  <si>
    <t>JBT04-8</t>
  </si>
  <si>
    <t>JBT04-9</t>
  </si>
  <si>
    <t>JBT04-10</t>
  </si>
  <si>
    <t>JBT04-11</t>
  </si>
  <si>
    <t>JBT04-12</t>
  </si>
  <si>
    <t>JBT04-13</t>
  </si>
  <si>
    <t>JBT04-14</t>
  </si>
  <si>
    <t>JBT04-15</t>
  </si>
  <si>
    <t>JBT04-16</t>
  </si>
  <si>
    <t>JBT04-17</t>
  </si>
  <si>
    <t>JBT04-18</t>
  </si>
  <si>
    <t>JBT04-19</t>
  </si>
  <si>
    <t>JBT04-20</t>
  </si>
  <si>
    <t>JBT04-21</t>
  </si>
  <si>
    <t>JBT04-22</t>
  </si>
  <si>
    <t>JBT04-23</t>
  </si>
  <si>
    <t>JBT04-24</t>
  </si>
  <si>
    <t>JBT04-25</t>
  </si>
  <si>
    <t>JBT04-26</t>
  </si>
  <si>
    <t>JBT04-27</t>
  </si>
  <si>
    <t>JBT04-28</t>
  </si>
  <si>
    <t>JBT04-29</t>
  </si>
  <si>
    <t>JBT04-30</t>
  </si>
  <si>
    <t>JBT04-31</t>
  </si>
  <si>
    <t>JBT04-32</t>
  </si>
  <si>
    <t>JBT04-33</t>
  </si>
  <si>
    <t>JBT04-34</t>
  </si>
  <si>
    <t>JBT04-35</t>
  </si>
  <si>
    <t>JBT04-36</t>
  </si>
  <si>
    <t>Sample gap occurs in middle of sampling run. Began sampling run where gap ends.  Can apply concentraton data to sampling run on either side of gap.</t>
  </si>
  <si>
    <t>Sample gap occurs in middle of sampling run. Ended sample period where gap begins. Can apply concentraton data to sampling run on either side of gap.</t>
  </si>
  <si>
    <t xml:space="preserve"> Sample gap due to dead battery for first part of sampling run. Began sample run where gap ends. Sample run then subsequently interrupted by dead battery/data gap. Ended where gap begins.  Can apply concentraton data to sampling run on either side of gap.</t>
  </si>
  <si>
    <t>JBT04-37</t>
  </si>
  <si>
    <t>JBT04-38</t>
  </si>
  <si>
    <t>JBT04-39</t>
  </si>
  <si>
    <t>JBT04-40</t>
  </si>
  <si>
    <t>JBT04-41</t>
  </si>
  <si>
    <t>JBT16-04182017-1</t>
  </si>
  <si>
    <t>JBT16-04252017-1</t>
  </si>
  <si>
    <t>JBT16-05022017-1</t>
  </si>
  <si>
    <t>JBT16-05092017-1+2</t>
  </si>
  <si>
    <t>JBT16-05162017-1</t>
  </si>
  <si>
    <t>JBT16-05232017-1</t>
  </si>
  <si>
    <t>JBT16-05302017-1</t>
  </si>
  <si>
    <t>JBT16-06072017-1</t>
  </si>
  <si>
    <t>JBT16-06132017-1</t>
  </si>
  <si>
    <t>JBT16-06222017-1</t>
  </si>
  <si>
    <t>JBT16-06262017-1+2</t>
  </si>
  <si>
    <t>JBT16-07052017-1</t>
  </si>
  <si>
    <t>JBT16-07052017-2+3</t>
  </si>
  <si>
    <t>JBT16-07112017-1</t>
  </si>
  <si>
    <t>JBT16-07182017-1</t>
  </si>
  <si>
    <t>JBT16-07262017-1</t>
  </si>
  <si>
    <t>JBT16-08012017-1</t>
  </si>
  <si>
    <t>JBT16-08152017-1</t>
  </si>
  <si>
    <t>JBT16-08222017-1</t>
  </si>
  <si>
    <t>JBT16-08302017-1</t>
  </si>
  <si>
    <t>JBT16-091217-1+2</t>
  </si>
  <si>
    <t>JBT16-091917-1</t>
  </si>
  <si>
    <t>JBT16-101017-1</t>
  </si>
  <si>
    <t>JBT16-101717-1</t>
  </si>
  <si>
    <t>dry, false trigger filled 3 carboys. Sample from carboy 1 kept. Ended where flow meter begins to misfire due to dryness False triggers create gap in record.</t>
  </si>
  <si>
    <t>dry, false trigger filled 4 carboys. Sample from carboy 1 kept. Ended where flow meter begins to misfire due to dryness False triggers create gap in record.</t>
  </si>
  <si>
    <t>JBT16-01</t>
  </si>
  <si>
    <t>JBT16-02</t>
  </si>
  <si>
    <t>JBT16-06</t>
  </si>
  <si>
    <t>JBT16-08</t>
  </si>
  <si>
    <t>JBT16-09</t>
  </si>
  <si>
    <t>JBT16-03</t>
  </si>
  <si>
    <t>JBT16-04</t>
  </si>
  <si>
    <t>JBT16-05</t>
  </si>
  <si>
    <t>JBT16-07</t>
  </si>
  <si>
    <t>JBT16-10</t>
  </si>
  <si>
    <t>JBT16-11</t>
  </si>
  <si>
    <t>JBT16-12</t>
  </si>
  <si>
    <t>JBT16-13</t>
  </si>
  <si>
    <t>JBT16-14</t>
  </si>
  <si>
    <t>JBT16-15</t>
  </si>
  <si>
    <t>JBT16-16</t>
  </si>
  <si>
    <t>JBT16-17</t>
  </si>
  <si>
    <t>JBT16-18</t>
  </si>
  <si>
    <t>JBT16-19</t>
  </si>
  <si>
    <t>JBT16-20</t>
  </si>
  <si>
    <t>JBT16-21</t>
  </si>
  <si>
    <t>JBT16-22</t>
  </si>
  <si>
    <t>JBT16-23</t>
  </si>
  <si>
    <t>JBT16-24</t>
  </si>
  <si>
    <t>JBT16-25</t>
  </si>
  <si>
    <t>JBT16-26</t>
  </si>
  <si>
    <t>JBT16-27</t>
  </si>
  <si>
    <t>JBT16-28</t>
  </si>
  <si>
    <t>JBT16-29</t>
  </si>
  <si>
    <t>JBT16-30</t>
  </si>
  <si>
    <t>JBT18-04252017-1</t>
  </si>
  <si>
    <t>JBT18-05022017-1</t>
  </si>
  <si>
    <t>JBT18-05092017-1</t>
  </si>
  <si>
    <t>JBT18-05092017-2</t>
  </si>
  <si>
    <t>JBT18-05092017-3</t>
  </si>
  <si>
    <t>JBT18-05092017-4</t>
  </si>
  <si>
    <t>JBT18-05162017-1</t>
  </si>
  <si>
    <t>JBT18-05232017-1</t>
  </si>
  <si>
    <t>JBT18-05302017-1</t>
  </si>
  <si>
    <t>JBT18-06062017-1</t>
  </si>
  <si>
    <t>JBT18-06132017-1</t>
  </si>
  <si>
    <t>JBT18-06222017-1</t>
  </si>
  <si>
    <t>JBT18-06302017-1</t>
  </si>
  <si>
    <t>JBT18-06302017-2</t>
  </si>
  <si>
    <t>JBT18-06302017-3</t>
  </si>
  <si>
    <t>JBT18-06302017-4</t>
  </si>
  <si>
    <t>JBT18-07052017-1+2+3+4</t>
  </si>
  <si>
    <t>JBT18-07112017-1</t>
  </si>
  <si>
    <t>JBT18-07182017-1</t>
  </si>
  <si>
    <t>JBT18-07262017-1</t>
  </si>
  <si>
    <t>JBT18-08012017-1</t>
  </si>
  <si>
    <t>JBT18-08082017-1</t>
  </si>
  <si>
    <t>JBT18-08222017-1</t>
  </si>
  <si>
    <t>JBT18-08302017-1</t>
  </si>
  <si>
    <t>JBT18-090517-1</t>
  </si>
  <si>
    <t>JBT18-091217-1</t>
  </si>
  <si>
    <t>JBT18-091217-2</t>
  </si>
  <si>
    <t>JBT18-091917-1</t>
  </si>
  <si>
    <t>JBT18-092617-1</t>
  </si>
  <si>
    <t>JBT18-101017-1</t>
  </si>
  <si>
    <t>JBT18-101717-1</t>
  </si>
  <si>
    <t>Carosul full. Battery died. Ended where gap begins.</t>
  </si>
  <si>
    <t>Carosel full, missed tail of storm. Ended on last sample, where gap begins.</t>
  </si>
  <si>
    <t>Gap caused by full carosul during storm.</t>
  </si>
  <si>
    <t>Started where gap ends and new sample is triggered.</t>
  </si>
  <si>
    <t>Gap caused by full carosul during storm. Missed a whole additional event during this gap. Gap ends when next samples are triggered after site visit.</t>
  </si>
  <si>
    <t>JBT18-1</t>
  </si>
  <si>
    <t>JBT18-2</t>
  </si>
  <si>
    <t>JBT18-3</t>
  </si>
  <si>
    <t>JBT18-4</t>
  </si>
  <si>
    <t>JBT18-5</t>
  </si>
  <si>
    <t>JBT18-7</t>
  </si>
  <si>
    <t>JBT18-6</t>
  </si>
  <si>
    <t>JBT18-8</t>
  </si>
  <si>
    <t>JBT18-9</t>
  </si>
  <si>
    <t>JBT18-10</t>
  </si>
  <si>
    <t>JBT18-11</t>
  </si>
  <si>
    <t>JBT18-12</t>
  </si>
  <si>
    <t>JBT18-13</t>
  </si>
  <si>
    <t>JBT18-14</t>
  </si>
  <si>
    <t>JBT18-15</t>
  </si>
  <si>
    <t>JBT18-16</t>
  </si>
  <si>
    <t>JBT18-17</t>
  </si>
  <si>
    <t>JBT18-18</t>
  </si>
  <si>
    <t>JBT18-19</t>
  </si>
  <si>
    <t>JBT18-20</t>
  </si>
  <si>
    <t>JBT18-21</t>
  </si>
  <si>
    <t>JBT18-22</t>
  </si>
  <si>
    <t>JBT18-23</t>
  </si>
  <si>
    <t>JBT18-24</t>
  </si>
  <si>
    <t>JBT18-25</t>
  </si>
  <si>
    <t>JBT18-26</t>
  </si>
  <si>
    <t>JBT18-27</t>
  </si>
  <si>
    <t>JBT18-28</t>
  </si>
  <si>
    <t>JBT18-29</t>
  </si>
  <si>
    <t>JBT18-30</t>
  </si>
  <si>
    <t>JBT18-31</t>
  </si>
  <si>
    <t>JBT18-32</t>
  </si>
  <si>
    <t>JBT18-33</t>
  </si>
  <si>
    <t>JBT18-34</t>
  </si>
  <si>
    <t>JBT18-35</t>
  </si>
  <si>
    <t>JBT19-04252017-1</t>
  </si>
  <si>
    <t>JBT19-05022017-1</t>
  </si>
  <si>
    <t>JBT19-05092017-1</t>
  </si>
  <si>
    <t>JBT19-05092017-2</t>
  </si>
  <si>
    <t>JBT19-05092017-3+4</t>
  </si>
  <si>
    <t>JBT19-05162017-1</t>
  </si>
  <si>
    <t>JBT19-05232017-1</t>
  </si>
  <si>
    <t>JBT19-05302017-1</t>
  </si>
  <si>
    <t>JBT19-06132017-1</t>
  </si>
  <si>
    <t>JBT19-06222017-1</t>
  </si>
  <si>
    <t>JBT19-06302017-1</t>
  </si>
  <si>
    <t>JBT19-06302017-2</t>
  </si>
  <si>
    <t>JBT19-06302017-3+4</t>
  </si>
  <si>
    <t>JBT19-07052017-1+2+3+4</t>
  </si>
  <si>
    <t>JBT19-07112017-1</t>
  </si>
  <si>
    <t>JBT19-07182017-1+2</t>
  </si>
  <si>
    <t>JBT19-07262017-1</t>
  </si>
  <si>
    <t>JBT19-08012017-1</t>
  </si>
  <si>
    <t>JBT19-08082017-1</t>
  </si>
  <si>
    <t>JBT19-08302017-1</t>
  </si>
  <si>
    <t>JBT19-090517-1</t>
  </si>
  <si>
    <t>JBT19-091217-1+2</t>
  </si>
  <si>
    <t>JBT19-091917-1</t>
  </si>
  <si>
    <t>JBT19-101717-1</t>
  </si>
  <si>
    <t>Gap caused by full carosul during storm. Gap ends when next samples are triggered after site visit.</t>
  </si>
  <si>
    <t>No sample collected after re-set due to pace settings.  Ended on last sample, where gap begins.</t>
  </si>
  <si>
    <t>Started when gap ends and new sample is triggered.</t>
  </si>
  <si>
    <t>Gap caused by full carosul during storm. Missed most of a whole additional event during this gap. Gap ends when next samples are triggered after site visit.</t>
  </si>
  <si>
    <t>samples quite spaced due to low flows and pacings settings</t>
  </si>
  <si>
    <t>gap due to power loss. Gap ends when sampler is triggered remotely.</t>
  </si>
  <si>
    <t>Begins when sampler is turned on remotely.</t>
  </si>
  <si>
    <t>JBT19-1</t>
  </si>
  <si>
    <t>JBT19-2</t>
  </si>
  <si>
    <t>JBT19-3</t>
  </si>
  <si>
    <t>JBT19-4</t>
  </si>
  <si>
    <t>JBT19-6</t>
  </si>
  <si>
    <t>JBT19-9</t>
  </si>
  <si>
    <t>JBT19-5</t>
  </si>
  <si>
    <t>JBT19-7</t>
  </si>
  <si>
    <t>JBT19-8</t>
  </si>
  <si>
    <t>JBT19-10</t>
  </si>
  <si>
    <t>JBT19-11</t>
  </si>
  <si>
    <t>JBT19-12</t>
  </si>
  <si>
    <t>JBT19-13</t>
  </si>
  <si>
    <t>JBT19-14</t>
  </si>
  <si>
    <t>JBT19-15</t>
  </si>
  <si>
    <t>JBT19-16</t>
  </si>
  <si>
    <t>JBT19-17</t>
  </si>
  <si>
    <t>JBT19-18</t>
  </si>
  <si>
    <t>JBT19-19</t>
  </si>
  <si>
    <t>JBT19-20</t>
  </si>
  <si>
    <t>JBT19-21</t>
  </si>
  <si>
    <t>JBT19-22</t>
  </si>
  <si>
    <t>JBT19-23</t>
  </si>
  <si>
    <t>JBT19-24</t>
  </si>
  <si>
    <t>JBT19-25</t>
  </si>
  <si>
    <t>JBT19-26</t>
  </si>
  <si>
    <t>JBT19-27</t>
  </si>
  <si>
    <t>JBT19-28</t>
  </si>
  <si>
    <t>JBT19-29</t>
  </si>
  <si>
    <t>JBT19-30</t>
  </si>
  <si>
    <t>JBT19-31</t>
  </si>
  <si>
    <t>JBT19-32</t>
  </si>
  <si>
    <t>JBT19-33</t>
  </si>
  <si>
    <t>JBT07-04112017-1+2</t>
  </si>
  <si>
    <t>JBT07-04182017-1</t>
  </si>
  <si>
    <t>JBT07-04252017-1</t>
  </si>
  <si>
    <t>JBT07-05022017-1</t>
  </si>
  <si>
    <t>JBT07-05092017-1</t>
  </si>
  <si>
    <t>JBT07-05092017-2+3</t>
  </si>
  <si>
    <t>JBT07-05162017-1</t>
  </si>
  <si>
    <t>JBT07-05232017-1</t>
  </si>
  <si>
    <t>JBT07-05302017-1</t>
  </si>
  <si>
    <t>JBT07-06072017-1</t>
  </si>
  <si>
    <t>JBT07-06132017-1</t>
  </si>
  <si>
    <t>JBT07-06222017-1</t>
  </si>
  <si>
    <t>JBT07-06262017-1</t>
  </si>
  <si>
    <t>JBT07-06262017-2</t>
  </si>
  <si>
    <t>JBT07-06262017-3</t>
  </si>
  <si>
    <t>JBT07-06262017-4</t>
  </si>
  <si>
    <t>JBT07-06302017-1</t>
  </si>
  <si>
    <t>JBT07-06302017-2+3</t>
  </si>
  <si>
    <t>JBT07-07052017-1</t>
  </si>
  <si>
    <t>JBT07-07112017-1</t>
  </si>
  <si>
    <t>JBT07-07182017-1</t>
  </si>
  <si>
    <t>JBT07-07262017-1</t>
  </si>
  <si>
    <t>JBT07-08012017-1</t>
  </si>
  <si>
    <t>JBT07-08222017-1</t>
  </si>
  <si>
    <t>JBT07-08302017-1</t>
  </si>
  <si>
    <t>JBT07-091217-1</t>
  </si>
  <si>
    <t>JBT07-091217-2+3</t>
  </si>
  <si>
    <t>JBT07-091917-1</t>
  </si>
  <si>
    <t>JBT07-092617-1</t>
  </si>
  <si>
    <t>JBT07-101017-1</t>
  </si>
  <si>
    <t>JBT07-101717-1</t>
  </si>
  <si>
    <t xml:space="preserve">Prior sampling run ends just before sampler is manually re-set. </t>
  </si>
  <si>
    <t>JBT07-1</t>
  </si>
  <si>
    <t>JBT07-2</t>
  </si>
  <si>
    <t>JBT07-3</t>
  </si>
  <si>
    <t>JBT07-4</t>
  </si>
  <si>
    <t>JBT07-5</t>
  </si>
  <si>
    <t>JBT07-6</t>
  </si>
  <si>
    <t>JBT07-7</t>
  </si>
  <si>
    <t>JBT07-8</t>
  </si>
  <si>
    <t>JBT07-9</t>
  </si>
  <si>
    <t>JBT07-10</t>
  </si>
  <si>
    <t>JBT07-11</t>
  </si>
  <si>
    <t>JBT07-12</t>
  </si>
  <si>
    <t>JBT07-13</t>
  </si>
  <si>
    <t>JBT07-14</t>
  </si>
  <si>
    <t>JBT07-15</t>
  </si>
  <si>
    <t>JBT07-16</t>
  </si>
  <si>
    <t>JBT07-17</t>
  </si>
  <si>
    <t>JBT07-18</t>
  </si>
  <si>
    <t>JBT07-19</t>
  </si>
  <si>
    <t>JBT07-20</t>
  </si>
  <si>
    <t>JBT07-21</t>
  </si>
  <si>
    <t>JBT07-22</t>
  </si>
  <si>
    <t>JBT07-23</t>
  </si>
  <si>
    <t>JBT07-24</t>
  </si>
  <si>
    <t>JBT07-25</t>
  </si>
  <si>
    <t>JBT07-26</t>
  </si>
  <si>
    <t>JBT07-27</t>
  </si>
  <si>
    <t>JBT07-28</t>
  </si>
  <si>
    <t>JBT07-29</t>
  </si>
  <si>
    <t>JBT07-30</t>
  </si>
  <si>
    <t>JBT07-31</t>
  </si>
  <si>
    <t>JBT07-32</t>
  </si>
  <si>
    <t>JBT07-33</t>
  </si>
  <si>
    <t>JBT07-34</t>
  </si>
  <si>
    <t>JBT07-35</t>
  </si>
  <si>
    <t>JBT07-36</t>
  </si>
  <si>
    <t>JBT13-04182017-1</t>
  </si>
  <si>
    <t>JBT13-04252017-1</t>
  </si>
  <si>
    <t>JBT13-05022017-1</t>
  </si>
  <si>
    <t>JBT13-05092017-1+2</t>
  </si>
  <si>
    <t>JBT13-05162017-1</t>
  </si>
  <si>
    <t>JBT13-05232017-1</t>
  </si>
  <si>
    <t>JBT13-05302017-1</t>
  </si>
  <si>
    <t>JBT13-06072017-1</t>
  </si>
  <si>
    <t>JBT13-06132017-1</t>
  </si>
  <si>
    <t>JBT13-06222017-1</t>
  </si>
  <si>
    <t>JBT13-06272017-1</t>
  </si>
  <si>
    <t>JBT13-06272017-2</t>
  </si>
  <si>
    <t>JBT13-07052017-1</t>
  </si>
  <si>
    <t>JBT13-07052017-2</t>
  </si>
  <si>
    <t>JBT13-07112017-1</t>
  </si>
  <si>
    <t>JBT13-07182017-1</t>
  </si>
  <si>
    <t>JBT13-07262017-1</t>
  </si>
  <si>
    <t>JBT13-08082017-1</t>
  </si>
  <si>
    <t>JBT13-08152017-1</t>
  </si>
  <si>
    <t>JBT13-08222017-1</t>
  </si>
  <si>
    <t>JBT13-08302017-1</t>
  </si>
  <si>
    <t>JBT13-090517-1</t>
  </si>
  <si>
    <t>JBT13-091217-1+2</t>
  </si>
  <si>
    <t>JBT13-091917-1</t>
  </si>
  <si>
    <t>JBT13-092617-1</t>
  </si>
  <si>
    <t>JBT13-100317-1</t>
  </si>
  <si>
    <t>JBT13-101117-1</t>
  </si>
  <si>
    <t>JBT13-101717-1</t>
  </si>
  <si>
    <t>Dead battery. Sample/data gap. Ended sample run where gap begins.</t>
  </si>
  <si>
    <t xml:space="preserve"> Sample gap due to dead battery for first part of sampling run. Began sample run where gap ends. </t>
  </si>
  <si>
    <t xml:space="preserve">    </t>
  </si>
  <si>
    <t>JBT13-1</t>
  </si>
  <si>
    <t>JBT13-2</t>
  </si>
  <si>
    <t>JBT13-3</t>
  </si>
  <si>
    <t>JBT13-4</t>
  </si>
  <si>
    <t>JBT13-5</t>
  </si>
  <si>
    <t>JBT13-6</t>
  </si>
  <si>
    <t>JBT13-7</t>
  </si>
  <si>
    <t>JBT13-8</t>
  </si>
  <si>
    <t>JBT13-9</t>
  </si>
  <si>
    <t>JBT13-10</t>
  </si>
  <si>
    <t>JBT13-11</t>
  </si>
  <si>
    <t>JBT13-12</t>
  </si>
  <si>
    <t>JBT13-13</t>
  </si>
  <si>
    <t>JBT13-14</t>
  </si>
  <si>
    <t>JBT13-15</t>
  </si>
  <si>
    <t>JBT13-16</t>
  </si>
  <si>
    <t>JBT13-17</t>
  </si>
  <si>
    <t>JBT13-18</t>
  </si>
  <si>
    <t>JBT13-19</t>
  </si>
  <si>
    <t>JBT13-20</t>
  </si>
  <si>
    <t>JBT13-21</t>
  </si>
  <si>
    <t>JBT13-22</t>
  </si>
  <si>
    <t>JBT13-23</t>
  </si>
  <si>
    <t>JBT13-24</t>
  </si>
  <si>
    <t>JBT13-25</t>
  </si>
  <si>
    <t>JBT13-26</t>
  </si>
  <si>
    <t>JBT13-27</t>
  </si>
  <si>
    <t>JBT13-28</t>
  </si>
  <si>
    <t>JBT13-29</t>
  </si>
  <si>
    <t>Carosul full. Modem failure in middle so timestamps for bottle changes are not available. Estimated carboy start time. Have ending time of program.  Will calculate loads based on full carboy volumes. Will calculate flow based on number of squirts. 58 in bottle 2, 100 in bottle 3, and 100 in bottle 4</t>
  </si>
  <si>
    <t>Carosul full. Modem failure in middle so timestamps for bottle changes are not available. Estimated carboy end time. Assumed squirt spacing the same for all of carboy 2 (8min) to calculate end time of carboy 2. Have final ending time of program in field sheet.  Will calculate loads based on full carboy volumes. Will calculate flow based on number of squirts. 58 in bottle 2, 100 in bottle 3, and 100 in bottle 4</t>
  </si>
  <si>
    <t>Carosul full. Modem failure in middle so timestamps for bottle changes are not available. Estimated carboy start and end time. Assume squirt spacing average of squirt spacing in carboy 2 and squirt spacing of next smapling run. Have ending time of program.  Will calculate loads based on full carboy volumes. Will calculate flow based on number of squirts. 58 in bottle 2, 100 in bottle 3, and 100 in bottle 4</t>
  </si>
  <si>
    <t>Began with first squirt.</t>
  </si>
  <si>
    <t>Irregular data from modem. Field sheets indicate sampler still working.41 squirts. Will use squirts to reconstruct flow. Used sample visits to estimate time start and stops. Rough estimates. Checked by using rough estimate of squirt spacings based on what little data there was to calculate where end point would be and compared to sampling visit to make sure there weren't any big gaps.</t>
  </si>
  <si>
    <t>Irregular data from modem. Field sheets indicate sampler still working.105 squirts. Will use squirts to reconstruct flow. Used sample visits to estimate time start and stops. Rough estimates. Checked by using rough estimate of squirt spacings based on what little data there was to calculate where end point would be and compared to sampling visit to make sure there weren't any big gaps.</t>
  </si>
  <si>
    <t>Irregular data from modem. Field sheets indicate sampler still working.63 squirts. Will use squirts to reconstruct flow. Used sample visits to estimate time start and stops. Rough estimates. Checked by using rough estimate of squirt spacings based on what little data there was to calculate where end point would be and compared to sampling visit to make sure there weren't any big gaps.</t>
  </si>
  <si>
    <t>Beginning time is estmiated because end time of prior sampling run is estimated.</t>
  </si>
  <si>
    <t>Estimated start time. Monthly report lists 4/5/2017. Selected arbitrary time as data not available via modem. Irregular data from modem. Field sheets indicate sampler still working. 97 squirts. Will use squirts to reconstruct flow. Used sample visits to estimate time start and stops. Rough estimates. Checked by using rough estimate of squirt spacings based on what little data there was to calculate where end point would be and compared to sampling visit to make sure there weren't any big gaps.</t>
  </si>
  <si>
    <t>Carosel full, missed rising limb and peak of storm. Ended on last sample, where gap begins.</t>
  </si>
  <si>
    <t>JBT11-1</t>
  </si>
  <si>
    <t>JBT11-2</t>
  </si>
  <si>
    <t>JBT11-3</t>
  </si>
  <si>
    <t>JBT11-4</t>
  </si>
  <si>
    <t>JBT11-5</t>
  </si>
  <si>
    <t>JBT11-9</t>
  </si>
  <si>
    <t>JBT11-7</t>
  </si>
  <si>
    <t>JBT11-8</t>
  </si>
  <si>
    <t>JBT11-6</t>
  </si>
  <si>
    <t>JBT11-10</t>
  </si>
  <si>
    <t>JBT11-11</t>
  </si>
  <si>
    <t>JBT11-12</t>
  </si>
  <si>
    <t>JBT11-13</t>
  </si>
  <si>
    <t>JBT11-14</t>
  </si>
  <si>
    <t>JBT11-15</t>
  </si>
  <si>
    <t>JBT11-16</t>
  </si>
  <si>
    <t>JBT11-17</t>
  </si>
  <si>
    <t>JBT11-18</t>
  </si>
  <si>
    <t>JBT11-19</t>
  </si>
  <si>
    <t>JBT11-20</t>
  </si>
  <si>
    <t>JBT11-21</t>
  </si>
  <si>
    <t>JBT11-22</t>
  </si>
  <si>
    <t>JBT11-23</t>
  </si>
  <si>
    <t>JBT11-24</t>
  </si>
  <si>
    <t>JBT11-25</t>
  </si>
  <si>
    <t>JBT11-26</t>
  </si>
  <si>
    <t>JBT11-27</t>
  </si>
  <si>
    <t>JBT11-28</t>
  </si>
  <si>
    <t>JBT11-29</t>
  </si>
  <si>
    <t>JBT11-30</t>
  </si>
  <si>
    <t>JBT11-31</t>
  </si>
  <si>
    <t>JBT11-32</t>
  </si>
  <si>
    <t>JBT11-33</t>
  </si>
  <si>
    <t>JBT11-04112017-1</t>
  </si>
  <si>
    <t>JBT11-04182017-1</t>
  </si>
  <si>
    <t>JBT11-04252017-1</t>
  </si>
  <si>
    <t>JBT11-05022017-1</t>
  </si>
  <si>
    <t>JBT11-05092017-1</t>
  </si>
  <si>
    <t>JBT11-05092017-2</t>
  </si>
  <si>
    <t>JBT11-05162017-1</t>
  </si>
  <si>
    <t>JBT11-05232017-1</t>
  </si>
  <si>
    <t>JBT11-05302017-1</t>
  </si>
  <si>
    <t>JBT11-06072017-1</t>
  </si>
  <si>
    <t>JBT11-06132017-1</t>
  </si>
  <si>
    <t>JBT11-06222017-1</t>
  </si>
  <si>
    <t>JBT11-06272017-1</t>
  </si>
  <si>
    <t>JBT11-06272017-2</t>
  </si>
  <si>
    <t>JBT11-06272017-3</t>
  </si>
  <si>
    <t>JBT11-06272017-4</t>
  </si>
  <si>
    <t>JBT11-06302017-1</t>
  </si>
  <si>
    <t>JBT11-06302017-2</t>
  </si>
  <si>
    <t>JBT11-06302017-3</t>
  </si>
  <si>
    <t>JBT11-06302017-4</t>
  </si>
  <si>
    <t>JBT11-090517-1</t>
  </si>
  <si>
    <t>JBT11-091217-1+2</t>
  </si>
  <si>
    <t>JBT11-091917-1</t>
  </si>
  <si>
    <t>JBT11-092617-1</t>
  </si>
  <si>
    <t>JBT11-100317-1</t>
  </si>
  <si>
    <t>JBT11-101117-1</t>
  </si>
  <si>
    <t>JBT11-101717-1</t>
  </si>
  <si>
    <t>JBT11-34</t>
  </si>
  <si>
    <t>JBT11-35</t>
  </si>
  <si>
    <t>JBT11-36</t>
  </si>
  <si>
    <t>JBT11-37</t>
  </si>
  <si>
    <t>JBT11-38</t>
  </si>
  <si>
    <t>JBT14-04112017-1</t>
  </si>
  <si>
    <t>JBT14-04182017-1</t>
  </si>
  <si>
    <t>JBT14-04252017-1</t>
  </si>
  <si>
    <t>JBT14-04252017-2</t>
  </si>
  <si>
    <t>JBT14-05022017-1</t>
  </si>
  <si>
    <t>JBT14-05092017-1+2</t>
  </si>
  <si>
    <t>JBT14-05162017-1</t>
  </si>
  <si>
    <t>JBT14-05232017-1</t>
  </si>
  <si>
    <t>JBT14-05302017-1</t>
  </si>
  <si>
    <t>JBT14-06072017-1</t>
  </si>
  <si>
    <t>JBT14-06132017-1+2</t>
  </si>
  <si>
    <t>JBT14-06222017-1</t>
  </si>
  <si>
    <t>JBT14-06272017-1</t>
  </si>
  <si>
    <t>JBT14-06272017-2</t>
  </si>
  <si>
    <t>JBT14-06272017-3</t>
  </si>
  <si>
    <t>JBT14-06302017-1</t>
  </si>
  <si>
    <t>JBT14-06302017-2</t>
  </si>
  <si>
    <t>JBT14-07052017-1</t>
  </si>
  <si>
    <t>JBT14-07052017-2</t>
  </si>
  <si>
    <t>JBT14-07112017-1</t>
  </si>
  <si>
    <t>JBT14-07262017-1</t>
  </si>
  <si>
    <t>JBT14-08012017-1</t>
  </si>
  <si>
    <t>JBT14-08302017-1</t>
  </si>
  <si>
    <t>JBT14-090517-1</t>
  </si>
  <si>
    <t>JBT14-091217-1+2</t>
  </si>
  <si>
    <t>JBT14-091917-1</t>
  </si>
  <si>
    <t>JBT14-092617-1</t>
  </si>
  <si>
    <t>JBT14-100317-1</t>
  </si>
  <si>
    <t>JBT14-101117-1</t>
  </si>
  <si>
    <t>JBT14-101117-3</t>
  </si>
  <si>
    <t>JBT14-101117-4</t>
  </si>
  <si>
    <t>JBT14-101717-1</t>
  </si>
  <si>
    <t>JBT14-101117-2</t>
  </si>
  <si>
    <t>No data from modem. Field sheets indicate sampler still working. 80 squirts. Will use squirts to reconstruct flow. Used sample visits to estimate time start and stops. Rough estimates. Cannot make rough estimate of squirt spacings because there is no modem data to work with.</t>
  </si>
  <si>
    <t>No data from modem. Field sheets indicate sampler still working. 36 squirts. 15 of which were dry. 25 squirts total. Will use squirts to reconstruct flow. Used sample visits to estimate time start and stops. Rough estimates. Cannot make rough estimate of squirt spacings because there is no modem data to work with.</t>
  </si>
  <si>
    <t>No data from modem. Field sheets indicate sampler still working.25 squirts, turned off remotely. Moved to bottle two and turned on remotely. Recorded on field sheet though not visible via webserver. Will use squirts to reconstruct flow. Used sample visit to estimate start time. Rough estimate. Cannot make rough estimate of squirt spacings because there is no modem data to work with. Field notes indicate specific stop time.</t>
  </si>
  <si>
    <t>No data from modem for beginning of sampling run. Field sheets indicate sampler still working. 79 squirts, turned on and initiated bottle 2 sampling remotely and time recorded on field sheets.  Will use squirts to reconstruct flow. Field sheets indicate specific start and stop time.</t>
  </si>
  <si>
    <t>Gap because carboy 4 filled but no sample taken. Probably no bottle in place. Gap covers falling limb of first storm and rising limb and peak of second storm. Followed by another gap due to carosel being full. First gap ends when last sample in carboy 4 is taken.</t>
  </si>
  <si>
    <t>Gap due to full carosel. Misses  falling limb of second event. Gap begins when last squirt is carboy 4 is taken, and ends when sampler is re-set.</t>
  </si>
  <si>
    <t>JBT14-1</t>
  </si>
  <si>
    <t>JBT14-2</t>
  </si>
  <si>
    <t>JBT14-3</t>
  </si>
  <si>
    <t>JBT14-5</t>
  </si>
  <si>
    <t>JBT14-4</t>
  </si>
  <si>
    <t>JBT14-6</t>
  </si>
  <si>
    <t>JBT14-7</t>
  </si>
  <si>
    <t>JBT14-8</t>
  </si>
  <si>
    <t>JBT14-9</t>
  </si>
  <si>
    <t>JBT14-10</t>
  </si>
  <si>
    <t>JBT14-11</t>
  </si>
  <si>
    <t>JBT14-12</t>
  </si>
  <si>
    <t>JBT14-13</t>
  </si>
  <si>
    <t>JBT14-14</t>
  </si>
  <si>
    <t>JBT14-15</t>
  </si>
  <si>
    <t>JBT14-16</t>
  </si>
  <si>
    <t>JBT14-17</t>
  </si>
  <si>
    <t>JBT14-18</t>
  </si>
  <si>
    <t>JBT14-19</t>
  </si>
  <si>
    <t>JBT14-20</t>
  </si>
  <si>
    <t>JBT14-21</t>
  </si>
  <si>
    <t>JBT14-22</t>
  </si>
  <si>
    <t>JBT14-23</t>
  </si>
  <si>
    <t>JBT14-24</t>
  </si>
  <si>
    <t>JBT14-25</t>
  </si>
  <si>
    <t>JBT14-26</t>
  </si>
  <si>
    <t>JBT14-27</t>
  </si>
  <si>
    <t>JBT14-28</t>
  </si>
  <si>
    <t>JBT14-29</t>
  </si>
  <si>
    <t>JBT14-30</t>
  </si>
  <si>
    <t>JBT14-31</t>
  </si>
  <si>
    <t>JBT14-32</t>
  </si>
  <si>
    <t>JBT14-33</t>
  </si>
  <si>
    <t>JBT14-34</t>
  </si>
  <si>
    <t>JBT14-35</t>
  </si>
  <si>
    <t>JBT14-36</t>
  </si>
  <si>
    <t>JBT14-37</t>
  </si>
  <si>
    <t>JBT14-38</t>
  </si>
  <si>
    <t>JBT14-39</t>
  </si>
  <si>
    <t>Possibly missing analytical data for this sample.</t>
  </si>
  <si>
    <t>JBT05-04252017-1</t>
  </si>
  <si>
    <t>JBT05-05022017-1</t>
  </si>
  <si>
    <t>JBT05-05092017-1</t>
  </si>
  <si>
    <t>JBT05-05162017-1</t>
  </si>
  <si>
    <t>JBT05-05232017-1</t>
  </si>
  <si>
    <t>JBT05-05302017-1</t>
  </si>
  <si>
    <t>JBT05-06062017-1+2</t>
  </si>
  <si>
    <t>JBT05-06132017-1+3</t>
  </si>
  <si>
    <t>JBT05-06222017-1</t>
  </si>
  <si>
    <t>JBT05-06272017-1+2</t>
  </si>
  <si>
    <t>JBT05-06272017-3+4</t>
  </si>
  <si>
    <t>JBT05-06302017-1</t>
  </si>
  <si>
    <t>JBT05-06302017-2</t>
  </si>
  <si>
    <t>JBT05-06302017-3</t>
  </si>
  <si>
    <t>JBT05-07052017-1</t>
  </si>
  <si>
    <t>JBT05-07112017-1+2</t>
  </si>
  <si>
    <t>JBT05-07182017-1</t>
  </si>
  <si>
    <t>JBT05-07262017-1</t>
  </si>
  <si>
    <t>JBT05-08012017-1</t>
  </si>
  <si>
    <t>JBT05-08082017-1+2</t>
  </si>
  <si>
    <t>JBT05-08152017-1</t>
  </si>
  <si>
    <t>JBT05-08222017-1</t>
  </si>
  <si>
    <t>JBT05-08302017-1</t>
  </si>
  <si>
    <t>JBT05-090517-1</t>
  </si>
  <si>
    <t>JBT05-091217-1</t>
  </si>
  <si>
    <t>JBT05-091917-1</t>
  </si>
  <si>
    <t>JBT05-092617-1</t>
  </si>
  <si>
    <t>JBT05-100317-1</t>
  </si>
  <si>
    <t>JBT05-101017-1</t>
  </si>
  <si>
    <t>JBT05-101717-1</t>
  </si>
  <si>
    <t>Carosel full, no flow data so don't know what was missed. Ended on last sample, where gap begins.</t>
  </si>
  <si>
    <t>Gap caused by full carosul during storm. No flow data so don't know what was missed. Gap ends when next samples are triggered after site visit.</t>
  </si>
  <si>
    <t>Gap in middle of sampling run. Stage is available. There is an event during the gap. Stop gap where sampler resumes.</t>
  </si>
  <si>
    <t>Sample run has gap in the middle. Sampler stops after 60 squirts. Stage is available. There is an event during the gap. Can apply concentration to each side of gap and use flow associated with the time window.  Stop time defined by last squirt before gap starts.</t>
  </si>
  <si>
    <t>Sample run has gap in the middle. 40 squirts on this side of gap. Stage is available. There is an event during the gap. Can apply concentration to eitherside of gap and use flow associated with the time window.  Starttime defined by when sampler resumes.</t>
  </si>
  <si>
    <t>JBT05-1</t>
  </si>
  <si>
    <t>JBT05-2</t>
  </si>
  <si>
    <t>JBT05-3</t>
  </si>
  <si>
    <t>JBT05-8</t>
  </si>
  <si>
    <t>JBT05-7</t>
  </si>
  <si>
    <t>JBT05-5</t>
  </si>
  <si>
    <t>JBT05-4</t>
  </si>
  <si>
    <t>JBT05-9</t>
  </si>
  <si>
    <t>JBT05-6</t>
  </si>
  <si>
    <t>JBT05-10</t>
  </si>
  <si>
    <t>JBT05-11</t>
  </si>
  <si>
    <t>JBT05-12</t>
  </si>
  <si>
    <t>JBT05-13</t>
  </si>
  <si>
    <t>JBT05-14</t>
  </si>
  <si>
    <t>JBT05-15</t>
  </si>
  <si>
    <t>JBT05-16</t>
  </si>
  <si>
    <t>JBT05-17</t>
  </si>
  <si>
    <t>JBT05-18</t>
  </si>
  <si>
    <t>JBT05-19</t>
  </si>
  <si>
    <t>JBT05-20</t>
  </si>
  <si>
    <t>JBT05-21</t>
  </si>
  <si>
    <t>JBT05-22</t>
  </si>
  <si>
    <t>JBT05-23</t>
  </si>
  <si>
    <t>JBT05-24</t>
  </si>
  <si>
    <t>JBT05-25</t>
  </si>
  <si>
    <t>JBT05-26</t>
  </si>
  <si>
    <t>JBT05-27</t>
  </si>
  <si>
    <t>JBT05-28</t>
  </si>
  <si>
    <t>JBT05-29</t>
  </si>
  <si>
    <t>JBT05-30</t>
  </si>
  <si>
    <t>JBT05-31</t>
  </si>
  <si>
    <t>JBT05-32</t>
  </si>
  <si>
    <t>JBT05-33</t>
  </si>
  <si>
    <t>y</t>
  </si>
  <si>
    <t>FLOW</t>
  </si>
  <si>
    <t>gap in stage measurements</t>
  </si>
  <si>
    <t>JBT06-04112017-1</t>
  </si>
  <si>
    <t>JBT06-04182017-1</t>
  </si>
  <si>
    <t>JBT06-05022017-1</t>
  </si>
  <si>
    <t>JBT06-05092017-1</t>
  </si>
  <si>
    <t>JBT06-05092017-2</t>
  </si>
  <si>
    <t>JBT06-05162017-1</t>
  </si>
  <si>
    <t>JBT06-05232017-1</t>
  </si>
  <si>
    <t>JBT06-05302017-1</t>
  </si>
  <si>
    <t>JBT06-06072017-1</t>
  </si>
  <si>
    <t>JBT06-06132017-1</t>
  </si>
  <si>
    <t>JBT06-06222017-1</t>
  </si>
  <si>
    <t>JBT06-06272017-1</t>
  </si>
  <si>
    <t>JBT06-06272017-2</t>
  </si>
  <si>
    <t>JBT06-06272017-3</t>
  </si>
  <si>
    <t>JBT06-06272017-4</t>
  </si>
  <si>
    <t>JBT06-06302017-1+2+3+4</t>
  </si>
  <si>
    <t>JBT06-07052017-1</t>
  </si>
  <si>
    <t>JBT06-07112017-1+2</t>
  </si>
  <si>
    <t>JBT06-07182017-1</t>
  </si>
  <si>
    <t>JBT06-07262017-1</t>
  </si>
  <si>
    <t>Gap caused by full carosul during storm. Missed falling limb of hydrograph. Gap ends when next samples are triggered after site visit.</t>
  </si>
  <si>
    <t>Started when gap ends and sampler is reset. Carosul fills, small gap between filling of carboy 4 and sampler reset. Gap begins after last squirt in carboy 4</t>
  </si>
  <si>
    <t>Small gap caused by full carosul during storm. Missed small section of falling limb of hydrograph. Gap ends when next samples are triggered after site visit.</t>
  </si>
  <si>
    <t>Started when gap ends and sampler isr e-set after sampling visit.</t>
  </si>
  <si>
    <t>JBT06-101017-1</t>
  </si>
  <si>
    <t>Carosul full. Battery died. Gap between visits</t>
  </si>
  <si>
    <t>Irregular power, dumped sample.</t>
  </si>
  <si>
    <t xml:space="preserve"> Battery died. Begins where gap ends after site visit.</t>
  </si>
  <si>
    <t>JBT02-38</t>
  </si>
  <si>
    <t>Total Flow</t>
  </si>
  <si>
    <t xml:space="preserve">Modem interuption.End time is 15 minute interval before field visit occured.  56 squirts visible, then based on field sheets another 13 squirts occurred. </t>
  </si>
  <si>
    <t>6/13/2017  14:45:00 PM</t>
  </si>
  <si>
    <t>Modem interuption. 47 squirts according to field record. Beginning time estimated because end time of prior sampling run was estimated. End time estimated by assuming it was when the sampler arrived to restart the program. Pace setting of 15.  15*100L per pulse*47 squirts=70500</t>
  </si>
  <si>
    <t>No data from modem for end of sampling run. Field sheets indicate sampler still working. 73 squirts. Used field visit time as end time. Roughly alligns with squirt spacing calculation (25 squirts occuring during gap). Will use squirts to calculate flow.</t>
  </si>
  <si>
    <t>JBT14-40</t>
  </si>
  <si>
    <t>No samples</t>
  </si>
  <si>
    <t>JBT16-31</t>
  </si>
  <si>
    <t>JBT16-32</t>
  </si>
  <si>
    <t>End time defined by field visit. End of flow record begins to be impacted by dry condtions.</t>
  </si>
  <si>
    <t>JBT18-36</t>
  </si>
  <si>
    <t>JBT18-37</t>
  </si>
  <si>
    <t>JBT18-38</t>
  </si>
  <si>
    <t>Start time begins when sample is turned on remotely.</t>
  </si>
  <si>
    <t>JBT01-36</t>
  </si>
  <si>
    <t>JBT01-102417-1</t>
  </si>
  <si>
    <t>JBT02-102417-1</t>
  </si>
  <si>
    <t>JBT02-39</t>
  </si>
  <si>
    <t>JBT11-07052017-1</t>
  </si>
  <si>
    <t>JBT11-07112017-1</t>
  </si>
  <si>
    <t>JBT11-07182017-1+2</t>
  </si>
  <si>
    <t>JBT11-07262017-1</t>
  </si>
  <si>
    <t>JBT11-08012017-1</t>
  </si>
  <si>
    <t>JBT01-110117-3</t>
  </si>
  <si>
    <t>JBT01-110717-3</t>
  </si>
  <si>
    <t>JBT01-111417-1</t>
  </si>
  <si>
    <t>JBT01-112017-1</t>
  </si>
  <si>
    <t>JBT01-37</t>
  </si>
  <si>
    <t>JBT01-38</t>
  </si>
  <si>
    <t>JBT01-39</t>
  </si>
  <si>
    <t>JBT01-40</t>
  </si>
  <si>
    <t>JBT02-110117-3</t>
  </si>
  <si>
    <t>JBT02-110717-3</t>
  </si>
  <si>
    <t>JBT02-111417-1</t>
  </si>
  <si>
    <t>JBT02-112017-1</t>
  </si>
  <si>
    <t>JBT02-40</t>
  </si>
  <si>
    <t>JBT02-41</t>
  </si>
  <si>
    <t>JBT02-42</t>
  </si>
  <si>
    <t>JBT02-43</t>
  </si>
  <si>
    <t>sampling program shut down due to freezing temps. Ends when program is shut off.</t>
  </si>
  <si>
    <t>JBT04-102417-1</t>
  </si>
  <si>
    <t>JBT04-110117-3</t>
  </si>
  <si>
    <t>JBT04-110717-3</t>
  </si>
  <si>
    <t>JBT04-111417-1</t>
  </si>
  <si>
    <t>JBT04-112017-1</t>
  </si>
  <si>
    <t>JBT04-42</t>
  </si>
  <si>
    <t>JBT04-43</t>
  </si>
  <si>
    <t>JBT04-44</t>
  </si>
  <si>
    <t>JBT04-45</t>
  </si>
  <si>
    <t>JBT04-46</t>
  </si>
  <si>
    <t>Gap. Turned sampler off due to low battery</t>
  </si>
  <si>
    <t>Sampler ran for two weeks due to skipped visit during hunting season. sampling program shut down due to freezing temps. Ends when program is shut off.</t>
  </si>
  <si>
    <t xml:space="preserve"> sampling program shut down due to freezing temps. Ends when program is shut off.</t>
  </si>
  <si>
    <t>JBT05-34</t>
  </si>
  <si>
    <t>JBT05-35</t>
  </si>
  <si>
    <t>JBT05-36</t>
  </si>
  <si>
    <t>JBT05-37</t>
  </si>
  <si>
    <t>JBT05-38</t>
  </si>
  <si>
    <t>JBT07-37</t>
  </si>
  <si>
    <t>JBT07-38</t>
  </si>
  <si>
    <t>JBT07-39</t>
  </si>
  <si>
    <t>JBT07-40</t>
  </si>
  <si>
    <t>JBT07-41</t>
  </si>
  <si>
    <t>JBT07-102417-1</t>
  </si>
  <si>
    <t>JBT07-110117-3</t>
  </si>
  <si>
    <t>JBT07-110717-3</t>
  </si>
  <si>
    <t>JBT07-111417-1</t>
  </si>
  <si>
    <t>JBT07-112017-1</t>
  </si>
  <si>
    <t>JBT11-102417-1</t>
  </si>
  <si>
    <t>JBT11-110117-1</t>
  </si>
  <si>
    <t>JBT11-110717-3</t>
  </si>
  <si>
    <t>JBT11-112017-3</t>
  </si>
  <si>
    <t>JBT13-30</t>
  </si>
  <si>
    <t>JBT13-31</t>
  </si>
  <si>
    <t>JBT13-32</t>
  </si>
  <si>
    <t>JBT13-33</t>
  </si>
  <si>
    <t>JBT13-34</t>
  </si>
  <si>
    <t>JBT13-102417-1</t>
  </si>
  <si>
    <t>JBT13-110117-1+2</t>
  </si>
  <si>
    <t>JBT13-110717-3</t>
  </si>
  <si>
    <t>JBT13-111417-1</t>
  </si>
  <si>
    <t>JBT13-112017-1</t>
  </si>
  <si>
    <t>JBT14-41</t>
  </si>
  <si>
    <t>JBT14-42</t>
  </si>
  <si>
    <t>JBT14-43</t>
  </si>
  <si>
    <t>JBT14-44</t>
  </si>
  <si>
    <t>JBT14-45</t>
  </si>
  <si>
    <t>JBT14-102417-1</t>
  </si>
  <si>
    <t>JBT14-110117-3</t>
  </si>
  <si>
    <t>JBT14-110717-3+4</t>
  </si>
  <si>
    <t>JBT14-111417-1</t>
  </si>
  <si>
    <t>JBT14-112017-1</t>
  </si>
  <si>
    <t>JBT16-33</t>
  </si>
  <si>
    <t>JBT16-34</t>
  </si>
  <si>
    <t>JBT16-35</t>
  </si>
  <si>
    <t>JBT16-110117-1</t>
  </si>
  <si>
    <t>JBT16-110717-3</t>
  </si>
  <si>
    <t>JBT16-111417-1</t>
  </si>
  <si>
    <t>JBT16-112017-1</t>
  </si>
  <si>
    <t>JBT18-39</t>
  </si>
  <si>
    <t>JBT18-40</t>
  </si>
  <si>
    <t>JBT18-41</t>
  </si>
  <si>
    <t>JBT18-102417-1</t>
  </si>
  <si>
    <t>JBT18-110117-1</t>
  </si>
  <si>
    <t>JBT18-110717-3</t>
  </si>
  <si>
    <t>JBT18-111417-1</t>
  </si>
  <si>
    <t>JBT18-112017-1</t>
  </si>
  <si>
    <t>JBT19-34</t>
  </si>
  <si>
    <t>JBT19-35</t>
  </si>
  <si>
    <t>JBT19-36</t>
  </si>
  <si>
    <t>JBT19-37</t>
  </si>
  <si>
    <t>JBT19-38</t>
  </si>
  <si>
    <t>JBT19-102417-1</t>
  </si>
  <si>
    <t>JBT19-110117-1</t>
  </si>
  <si>
    <t>JBT19-110717-3</t>
  </si>
  <si>
    <t>JBT19-111417-1</t>
  </si>
  <si>
    <t>JBT19-112017-1</t>
  </si>
  <si>
    <t>JBT05-102417-1</t>
  </si>
  <si>
    <t>JBT05-110117-3</t>
  </si>
  <si>
    <t>JBT05-110717-3</t>
  </si>
  <si>
    <t>JBT05-111417-3</t>
  </si>
  <si>
    <t>JBT05-112017-1</t>
  </si>
  <si>
    <t>JBT06-1</t>
  </si>
  <si>
    <t>JBT06-2</t>
  </si>
  <si>
    <t>JBT06-3</t>
  </si>
  <si>
    <t>JBT06-4</t>
  </si>
  <si>
    <t>JBT06-5</t>
  </si>
  <si>
    <t>JBT06-6</t>
  </si>
  <si>
    <t>JBT06-7</t>
  </si>
  <si>
    <t>JBT06-8</t>
  </si>
  <si>
    <t>JBT06-9</t>
  </si>
  <si>
    <t>JBT06-10</t>
  </si>
  <si>
    <t>JBT06-11</t>
  </si>
  <si>
    <t>JBT06-12</t>
  </si>
  <si>
    <t>JBT06-13</t>
  </si>
  <si>
    <t>JBT06-14</t>
  </si>
  <si>
    <t>JBT06-15</t>
  </si>
  <si>
    <t>JBT06-16</t>
  </si>
  <si>
    <t>JBT06-17</t>
  </si>
  <si>
    <t>JBT06-18</t>
  </si>
  <si>
    <t>JBT06-19</t>
  </si>
  <si>
    <t>JBT06-20</t>
  </si>
  <si>
    <t>JBT06-21</t>
  </si>
  <si>
    <t>JBT06-22</t>
  </si>
  <si>
    <t>JBT06-23</t>
  </si>
  <si>
    <t>JBT06-24</t>
  </si>
  <si>
    <t>JBT06-25</t>
  </si>
  <si>
    <t>JBT06-26</t>
  </si>
  <si>
    <t>JBT06-27</t>
  </si>
  <si>
    <t>JBT06-28</t>
  </si>
  <si>
    <t>JBT06-29</t>
  </si>
  <si>
    <t>JBT06-30</t>
  </si>
  <si>
    <t>JBT06-31</t>
  </si>
  <si>
    <t>JBT06-32</t>
  </si>
  <si>
    <t>JBT06-33</t>
  </si>
  <si>
    <t>JBT06-34</t>
  </si>
  <si>
    <t>JBT06-35</t>
  </si>
  <si>
    <t>JBT06-36</t>
  </si>
  <si>
    <t>JBT06-37</t>
  </si>
  <si>
    <t>JBT06-38</t>
  </si>
  <si>
    <t>JBT06-39</t>
  </si>
  <si>
    <t>JBT06-40</t>
  </si>
  <si>
    <t>JBT06-110117-3</t>
  </si>
  <si>
    <t>JBT06-110717-3</t>
  </si>
  <si>
    <t>JBT06-111417-1</t>
  </si>
  <si>
    <t>JBT06-112017-1</t>
  </si>
  <si>
    <t>bare ground</t>
  </si>
  <si>
    <t>Ag</t>
  </si>
  <si>
    <t>evidence of manure spreading</t>
  </si>
  <si>
    <t>smells like manure</t>
  </si>
  <si>
    <t>mature yellowing soy beans</t>
  </si>
  <si>
    <t>soy leaves removed</t>
  </si>
  <si>
    <t>harvested soy</t>
  </si>
  <si>
    <t>tilled</t>
  </si>
  <si>
    <t>No manure evidence</t>
  </si>
  <si>
    <t>soybean, no manure on 6/30</t>
  </si>
  <si>
    <t>cover</t>
  </si>
  <si>
    <t>soy medium height, yellowing</t>
  </si>
  <si>
    <t>soy leaves gone</t>
  </si>
  <si>
    <t>harvested</t>
  </si>
  <si>
    <t>Evidence of manure spreading</t>
  </si>
  <si>
    <t>Cleaner sampler than 5-9, no manure evidence</t>
  </si>
  <si>
    <t>corn</t>
  </si>
  <si>
    <t>tall corn</t>
  </si>
  <si>
    <t>chopped corn</t>
  </si>
  <si>
    <t>recent manure spread noted on 11/15</t>
  </si>
  <si>
    <t>ditch flooded</t>
  </si>
  <si>
    <t>corn, field to SW sprayed with manure today, field to W harvested</t>
  </si>
  <si>
    <t>harvested corn, manure applied</t>
  </si>
  <si>
    <t>manure applied on adjacent fields</t>
  </si>
  <si>
    <t>grass 1-2"</t>
  </si>
  <si>
    <t>10/10/2017  13:15:00 PM</t>
  </si>
  <si>
    <t>JBT04-47</t>
  </si>
  <si>
    <t>10/3/2017  16:20:00 AM</t>
  </si>
  <si>
    <t>no cover</t>
  </si>
  <si>
    <t>sample run is interrupted by gap due to flowmeter misfire. Gap begins when flowmeter begins to misfire. Can apply same concentration to either side of gap</t>
  </si>
  <si>
    <t>sample run is interrupted by gap due to flowmeter misfire. Gap begins when flowmeter resumes reading normal flows. Can apply same concentration to either side of gap.</t>
  </si>
  <si>
    <t>harvested corn</t>
  </si>
  <si>
    <t>cover, no evidence of manure spreading</t>
  </si>
  <si>
    <t>Did not cut this year so far.</t>
  </si>
  <si>
    <t>mowed/plowed</t>
  </si>
  <si>
    <t>Field hayed. Adjascent fields had manure applied recently (up to hunting blind).</t>
  </si>
  <si>
    <t>Alfalfa medium height</t>
  </si>
  <si>
    <t>Harvested alfalfa</t>
  </si>
  <si>
    <t>sample is murky/sediment</t>
  </si>
  <si>
    <t>corn observed 6/30</t>
  </si>
  <si>
    <t>cover crop greening</t>
  </si>
  <si>
    <t>no evidence of manure spreading</t>
  </si>
  <si>
    <t>corn variable. Herbicide damage, some cover crop remaining</t>
  </si>
  <si>
    <t>JBT14-07182017-1+2</t>
  </si>
  <si>
    <t>tilled?</t>
  </si>
  <si>
    <t>grass sprouting</t>
  </si>
  <si>
    <t>No evidence of manure spreading</t>
  </si>
  <si>
    <t>Cover not cut yet</t>
  </si>
  <si>
    <t>Recently hayed</t>
  </si>
  <si>
    <t>flowing</t>
  </si>
  <si>
    <t>clover</t>
  </si>
  <si>
    <t>north half of field harvested</t>
  </si>
  <si>
    <t>recently hayed</t>
  </si>
  <si>
    <t>outlet dry</t>
  </si>
  <si>
    <t>dry until 10/11</t>
  </si>
  <si>
    <t>JBT16-04112017-1+2</t>
  </si>
  <si>
    <t>recently plowed</t>
  </si>
  <si>
    <t>outflow flowing</t>
  </si>
  <si>
    <t>no flow at outlet</t>
  </si>
  <si>
    <t>dry, didn't stop</t>
  </si>
  <si>
    <t>dry but surcharged</t>
  </si>
  <si>
    <t>no flow at outlet. insufficient volume, dumped sample</t>
  </si>
  <si>
    <t>dry at outlet. insufficient volume, dumped sample</t>
  </si>
  <si>
    <t>slow drip at outlet. insufficient volume, dumped sample</t>
  </si>
  <si>
    <t>JBT06-04252017-1+2</t>
  </si>
  <si>
    <t>on 11/15 observed recent spraying in adjascent field</t>
  </si>
  <si>
    <t>smells of manure</t>
  </si>
  <si>
    <t>no manure evidence</t>
  </si>
  <si>
    <t>plowed</t>
  </si>
  <si>
    <t>manure spread noted on 11/15 by SM</t>
  </si>
  <si>
    <t>field chopped, manure injection observed 10/27 by DCB. Manure application occurred after prior site visit on 10/24 and before any rain occurred.</t>
  </si>
  <si>
    <t>Grass sprouting</t>
  </si>
  <si>
    <t>Farmer spoke with DB said he spread manure last week of September.</t>
  </si>
  <si>
    <t>outflow:Y</t>
  </si>
  <si>
    <t>very low flow</t>
  </si>
  <si>
    <t>slight flow</t>
  </si>
  <si>
    <t>slwo trickle</t>
  </si>
  <si>
    <t>standing water in pipe</t>
  </si>
  <si>
    <t>standing water in outlet</t>
  </si>
  <si>
    <t>outlet pipe submerged</t>
  </si>
  <si>
    <t>slow trickle</t>
  </si>
  <si>
    <t>outlet trickling</t>
  </si>
  <si>
    <t>trickle flow</t>
  </si>
  <si>
    <t>outlet pipe dry</t>
  </si>
  <si>
    <t>10/3:dry, no sample</t>
  </si>
  <si>
    <t>not flowing but surcharged</t>
  </si>
  <si>
    <t>3" water in outlet pipe</t>
  </si>
  <si>
    <t>stagnant water</t>
  </si>
  <si>
    <t>no flow/standing water</t>
  </si>
  <si>
    <t>outlet submerged</t>
  </si>
  <si>
    <t>battery dead, outflow:N</t>
  </si>
  <si>
    <t>underestimated volume in carboy 2.  Had to dump 0.5L from carboy 2. flowing</t>
  </si>
  <si>
    <t>slow drip</t>
  </si>
  <si>
    <t>Flowing. sampling program shut down due to freezing temps. Ends when program is shut off.</t>
  </si>
  <si>
    <t>flowing (drip)</t>
  </si>
  <si>
    <t>outlet flow:Y</t>
  </si>
  <si>
    <t>strong flow</t>
  </si>
  <si>
    <t xml:space="preserve">                                                                                                                                                                                                                                                                       </t>
  </si>
  <si>
    <t xml:space="preserve">                                                                                                                                                                                              </t>
  </si>
  <si>
    <t xml:space="preserve">     </t>
  </si>
  <si>
    <t>heavy sediment or manure in sample. Farmer stated that manure was applied 5/10/17-5/11/17 roughly 6000 gal/A. Very watery manure. Farmer took a sample. Farmer is experimenting with no till.</t>
  </si>
  <si>
    <t>samples very dark brown with sediment or manure. Farmer stated that manure was applied 5/10/17-5/11/17 roughly 6000 gal/A. Very watery manure. Farmer took a sample. Farmer is experimenting with no till.</t>
  </si>
  <si>
    <t>insufficient volume, dumped sample. Assigned 8/8/2017 sample concentration as 8/22/17 contains small event in flow.</t>
  </si>
  <si>
    <t>wet, no flow. Average concentration of 8/22 and 9/5 sample for this gap.</t>
  </si>
  <si>
    <t>insufficient volume, dumped sample. Assigned 10/24/17  sample concentration as 10/3 contains high concentratons associated with manure application.</t>
  </si>
  <si>
    <t>Sample gap due to dead battery falls at beginning of sampling run. Assigned 7/26/17 concentration and not 7/18/17 concentration as that period includes an event.</t>
  </si>
  <si>
    <t>Sample gap due to dead battery. Occurs in the middle of sampling run. Assumed sampe concentration as 8/1/17 sample as flows did not change during this time as evidenced by adjascent sites and precipitation record.</t>
  </si>
  <si>
    <t>Sample gap due to dead battery falls at beginning of sampling run. Applied 8/1/2017 concentration as it is much closer in time to gap than bulk of 8/8/17 sample</t>
  </si>
  <si>
    <t>Sample gap due to dead battery. Occurs in the middle of sampling run. Assigned 8/8/17 concentration to gap as no additional sampling would have occurred during gap if sampler was working. Thus not really a gap.</t>
  </si>
  <si>
    <t>GAP</t>
  </si>
  <si>
    <t>Applied 11/20/17 concentration to gap and not 11/14/17 concentration as it contains the falling limb of an event. 11/20/17 has a more similar flow regime.</t>
  </si>
  <si>
    <t>Insufficient volume, dumped sample. Applied 8/1/17 sample concentration to gap. 8/22/17 concentration has event in it and cannot use. 8/1/17 has very end of falling limb flow in it, but concentration is still quite low so it can be applied to this baseflow gap.</t>
  </si>
  <si>
    <t>Insufficient volume, dumped sample. Based on 8/15/17 field observation of no flow, and number of zeros present between pulses, we can assume zero flow for this period and thus zero concentration.</t>
  </si>
  <si>
    <t>Insufficient volume, dumped sample. Based on 8/30/17 field observation of no flow, and number of zeros present between pulses at the time of this observation and during the bulk of the gap, we can assume zero flow for this period and thus zero concentration. There is a small uptick of flow right before the 9/5/17 visit but it comprises a small portion of the over all flow regime during this period.</t>
  </si>
  <si>
    <t>gap due to low flows and flowmeter misfire due to dry conditions. Gap ends when normal flows resume and sampler is turned back on. Based on 10/3/17 field observation of no flow, and the fact that the sampler was shut down due to dry condition misfiring, we can assume flow during this period to be zero and thus concentration to be zero as well. Flow picks up by 10/10/17 and at this point we turn the sampler back on.</t>
  </si>
  <si>
    <t>Dry. Lowered sample intake ~4 inches</t>
  </si>
  <si>
    <t>insufficient volume, dumped sample. Based on 8/8/17 field observation of no flow, and number of zeros present between pulses at the time of this observation and during the bulk of the gap, we can assume zero flow for this period and thus zero concentration.</t>
  </si>
  <si>
    <t>insufficient volume, dumped sample. Based on 8/15/17 field observation of no flow, and number of zeros present between pulses at the time of this observation and during the bulk of the gap, we can assume zero flow for this period and thus zero concentration.</t>
  </si>
  <si>
    <t>insufficient volume, dumped sample. Based on 8/22/17 field observation of no flow, and number of zeros present between pulses at the time of this observation and during the bulk of the gap, we can assume zero flow for this period and thus zero concentration.</t>
  </si>
  <si>
    <t>insufficient volume, dumped sample. Based on 8/30/17 field observation of no flow, and number of zeros present between pulses at the time of this observation and during the bulk of the gap, we can assume zero flow for this period and thus zero concentration.</t>
  </si>
  <si>
    <t xml:space="preserve"> insufficent volume, dumped sample. Average concentration of 8/22/17 and 9/5/17 sample to fill gap.</t>
  </si>
  <si>
    <t>insufficient volume, dumped sample. Average concentration of 7/26/17 and 8/8/17 sample to fill this gap.  Could  argue based on field observation of no flows and zero spacing that this gap and the week comprising the 8/8/17 sample are zero flow/ noise. Consider.</t>
  </si>
  <si>
    <t>Apply average of 8/1/17 and 8/15/17 sample concentration to gap. However, this gap, and 8/15 sampling period could both arguably be categorized as zero flow based on zeros and field observations.</t>
  </si>
  <si>
    <t>gap due to misfire of flow meter under dry conditions. Gap ends when flow meter registers normal flows again. Sampler triggered remotely. Magmeter dry misfire for entire gap thus assume zero flow for this period and thus zero concentration.</t>
  </si>
  <si>
    <t>gap due to misfire of flow meter under dry conditions. Gap ends when flow meter registers normal flows again. Sampler triggered during site visit. Magmeter dry misfire for entire gap thus assume zero flow for this period and thus zero concentration.</t>
  </si>
  <si>
    <t>insufficient volume. Can apply 9/19/17 sample concentration to gap. Arguably both gap and 9/19/17 sample period cold be zero flow based on field observations and spacings.</t>
  </si>
  <si>
    <t>insufficient volume. Gap due to misfire of flow meter under dry conditions. Gap ends when flow meter registers normal flows again. Triggered remotely. Magmeter dry misfire for entire gap thus assume zero flow for this period and thus zero concentration.</t>
  </si>
  <si>
    <t>dry, false trigger. Turned samlper off. End time when sample was turned on remotely. Apply 10/17/17 sample concentration to gap period as 11/1/17 sample has too big an event in it to be used. Arguably flow could be zero for this period.</t>
  </si>
  <si>
    <t>insufficient volume, dumped sample. Could apply 8/1/17 and 8/15/17 average concentrations to gap. All similar flow regime. Could argue that gap is zero flow however based on field observations and zero spacings.</t>
  </si>
  <si>
    <t>insufficient volume, dumped sample. Could apply 9/26/17 concentrations to gap. Can't use 10/10/17 sampling run due to event.Could also argue that gap is zero flow however based on field observations and zero spacings.</t>
  </si>
  <si>
    <t>Turned off sampler, erroneous flow due to dry conditions. Gap ends when sampler is turned on remotely. Could apply 10/24/17 concentrations to gap. Can't use 11/01/17 sampling run due to event and high concentrations.Could also argue that gap is zero flow however based on field observations and zero spacings.</t>
  </si>
  <si>
    <t>Gap due to pacing settings.Gap ends when next sample is triggered after site visit. Apply average concentration of 5/3017 and 6/13/17 sampling runs to gap. Both sample periods have similar flow. No events.</t>
  </si>
  <si>
    <t>insufficient volume, dumped sample. Coud average concentrations from 8/15/17 and 8/22/17 sampling run but based on field observations and zero spacing this seems more likely to be zero flow and thus zero concentration.</t>
  </si>
  <si>
    <t>Ended at last sample.  Followed by a short sampling gap due to dry conditions and then subsequently flowmeter begins to misfire due to dry conditions. Could apply 9/19/17 sample cocentration but based on field observations and zero spacing this is more arguably zero flow with zero concentration.</t>
  </si>
  <si>
    <t>small sampling gap due to very low flows. Followed my flowmeter misfiring. Followed by power failure. Three separate gaps delineated. One due to low flows, one due to flowmeter misfire, one due to power failure. Gap likely zero flow with zero concentration based on field observations and zero spacing.</t>
  </si>
  <si>
    <t>gap due to misfire of flow meter under dry conditions. Gap ends when flow meter registers normal flows again. Gap likely zero flow with zero concentration based on field observations and zero spacing.</t>
  </si>
  <si>
    <t>No samples taken for entire duration due to dryness.Defined time period by field visits and sampler re-set. Zero flow, zero concentration.</t>
  </si>
  <si>
    <t>No samples taken for entire duration due to dryness.Defined time period by field visits and sampler re-set. Has only smallest piece of falling limb, otherwise zero flow, apply 10/10/17 concentration to period of flow, apply zero to the rest.</t>
  </si>
  <si>
    <t>insufficient volume, dumped sample. Applied concentration from 7/26/17 sample concentration. Somewhat elevated flow for 7/26 sample but concentration is low and quantity of flow that this cocnentration is being applied to is very small.</t>
  </si>
  <si>
    <t>No samples taken for entire duration due to dryness.Defined time period by field visits and sampler re-set.  Applied concentration from 7/26/17 sample concentration. Somewhat elevated flow for 7/26 sample but concentration is low and quantity of flow that this cocnentration is being applied to is very small.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</si>
</sst>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d/yy\ h:mm;@"/>
    <numFmt numFmtId="165" formatCode="h:mm;@"/>
  </numFmts>
  <fonts count="4" x14ac:knownFonts="1">
    <font>
      <sz val="11"/>
      <color theme="1"/>
      <name val="Calibri"/>
      <family val="2"/>
      <scheme val="minor"/>
    </font>
    <font>
      <b/>
      <sz val="11"/>
      <color theme="1"/>
      <name val="Calibri"/>
      <family val="2"/>
      <scheme val="minor"/>
    </font>
    <font>
      <sz val="11"/>
      <color rgb="FFFF0000"/>
      <name val="Calibri"/>
      <family val="2"/>
      <scheme val="minor"/>
    </font>
    <font>
      <sz val="11"/>
      <name val="Calibri"/>
      <family val="2"/>
      <scheme val="minor"/>
    </font>
  </fonts>
  <fills count="3">
    <fill>
      <patternFill patternType="none"/>
    </fill>
    <fill>
      <patternFill patternType="gray125"/>
    </fill>
    <fill>
      <patternFill patternType="solid">
        <fgColor theme="1"/>
        <bgColor indexed="64"/>
      </patternFill>
    </fill>
  </fills>
  <borders count="1">
    <border>
      <left/>
      <right/>
      <top/>
      <bottom/>
      <diagonal/>
    </border>
  </borders>
  <cellStyleXfs count="1">
    <xf numFmtId="0" fontId="0" fillId="0" borderId="0"/>
  </cellStyleXfs>
  <cellXfs count="34">
    <xf numFmtId="0" fontId="0" fillId="0" borderId="0" xfId="0"/>
    <xf numFmtId="14" fontId="1" fillId="0" borderId="0" xfId="0" applyNumberFormat="1" applyFont="1" applyAlignment="1">
      <alignment horizontal="left"/>
    </xf>
    <xf numFmtId="0" fontId="0" fillId="0" borderId="0" xfId="0" applyAlignment="1">
      <alignment horizontal="left"/>
    </xf>
    <xf numFmtId="20" fontId="0" fillId="0" borderId="0" xfId="0" applyNumberFormat="1" applyAlignment="1">
      <alignment horizontal="left"/>
    </xf>
    <xf numFmtId="20" fontId="0" fillId="0" borderId="0" xfId="0" applyNumberFormat="1"/>
    <xf numFmtId="22" fontId="0" fillId="0" borderId="0" xfId="0" applyNumberFormat="1"/>
    <xf numFmtId="164" fontId="0" fillId="0" borderId="0" xfId="0" applyNumberFormat="1"/>
    <xf numFmtId="165" fontId="0" fillId="0" borderId="0" xfId="0" applyNumberFormat="1" applyAlignment="1">
      <alignment horizontal="left"/>
    </xf>
    <xf numFmtId="165" fontId="0" fillId="0" borderId="0" xfId="0" applyNumberFormat="1"/>
    <xf numFmtId="14" fontId="0" fillId="0" borderId="0" xfId="0" applyNumberFormat="1"/>
    <xf numFmtId="22" fontId="0" fillId="0" borderId="0" xfId="0" applyNumberFormat="1" applyAlignment="1">
      <alignment horizontal="left"/>
    </xf>
    <xf numFmtId="22" fontId="0" fillId="0" borderId="0" xfId="0" applyNumberFormat="1" applyFill="1"/>
    <xf numFmtId="14" fontId="0" fillId="0" borderId="0" xfId="0" applyNumberFormat="1" applyFont="1" applyAlignment="1">
      <alignment horizontal="left"/>
    </xf>
    <xf numFmtId="0" fontId="0" fillId="0" borderId="0" xfId="0" applyFill="1"/>
    <xf numFmtId="0" fontId="0" fillId="0" borderId="0" xfId="0" applyNumberFormat="1"/>
    <xf numFmtId="0" fontId="2" fillId="0" borderId="0" xfId="0" applyNumberFormat="1" applyFont="1"/>
    <xf numFmtId="14" fontId="1" fillId="0" borderId="0" xfId="0" applyNumberFormat="1" applyFont="1"/>
    <xf numFmtId="14" fontId="0" fillId="0" borderId="0" xfId="0" applyNumberFormat="1" applyFont="1"/>
    <xf numFmtId="0" fontId="3" fillId="0" borderId="0" xfId="0" applyNumberFormat="1" applyFont="1"/>
    <xf numFmtId="0" fontId="0" fillId="0" borderId="0" xfId="0" applyAlignment="1">
      <alignment horizontal="right"/>
    </xf>
    <xf numFmtId="20" fontId="0" fillId="0" borderId="0" xfId="0" applyNumberFormat="1" applyFill="1"/>
    <xf numFmtId="165" fontId="0" fillId="0" borderId="0" xfId="0" applyNumberFormat="1" applyFill="1"/>
    <xf numFmtId="14" fontId="1" fillId="0" borderId="0" xfId="0" applyNumberFormat="1" applyFont="1" applyFill="1" applyAlignment="1">
      <alignment horizontal="left"/>
    </xf>
    <xf numFmtId="0" fontId="0" fillId="0" borderId="0" xfId="0" applyFill="1" applyAlignment="1">
      <alignment horizontal="left"/>
    </xf>
    <xf numFmtId="0" fontId="0" fillId="2" borderId="0" xfId="0" applyFill="1"/>
    <xf numFmtId="14" fontId="0" fillId="2" borderId="0" xfId="0" applyNumberFormat="1" applyFill="1"/>
    <xf numFmtId="0" fontId="0" fillId="2" borderId="0" xfId="0" applyFill="1" applyAlignment="1">
      <alignment horizontal="right"/>
    </xf>
    <xf numFmtId="20" fontId="0" fillId="2" borderId="0" xfId="0" applyNumberFormat="1" applyFill="1"/>
    <xf numFmtId="22" fontId="0" fillId="2" borderId="0" xfId="0" applyNumberFormat="1" applyFill="1"/>
    <xf numFmtId="165" fontId="0" fillId="2" borderId="0" xfId="0" applyNumberFormat="1" applyFill="1"/>
    <xf numFmtId="0" fontId="0" fillId="2" borderId="0" xfId="0" applyFill="1" applyAlignment="1">
      <alignment horizontal="left"/>
    </xf>
    <xf numFmtId="14" fontId="0" fillId="2" borderId="0" xfId="0" applyNumberFormat="1" applyFont="1" applyFill="1" applyAlignment="1">
      <alignment horizontal="left"/>
    </xf>
    <xf numFmtId="0" fontId="0" fillId="0" borderId="0" xfId="0"/>
    <xf numFmtId="1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97"/>
  <sheetViews>
    <sheetView tabSelected="1" zoomScaleNormal="100" workbookViewId="0">
      <pane ySplit="1" topLeftCell="A302" activePane="bottomLeft" state="frozen"/>
      <selection pane="bottomLeft" activeCell="M285" sqref="M285"/>
    </sheetView>
  </sheetViews>
  <sheetFormatPr defaultRowHeight="14.4" x14ac:dyDescent="0.3"/>
  <cols>
    <col min="1" max="1" width="18.77734375" bestFit="1" customWidth="1"/>
    <col min="2" max="2" width="16.21875" customWidth="1"/>
    <col min="4" max="4" width="12.33203125" bestFit="1" customWidth="1"/>
    <col min="5" max="6" width="12.33203125" customWidth="1"/>
    <col min="7" max="8" width="17.44140625" customWidth="1"/>
    <col min="9" max="9" width="10.21875" customWidth="1"/>
    <col min="10" max="10" width="17.44140625" customWidth="1"/>
    <col min="11" max="12" width="18" customWidth="1"/>
    <col min="13" max="15" width="14.6640625" style="13" customWidth="1"/>
    <col min="16" max="16" width="11.33203125" customWidth="1"/>
    <col min="17" max="17" width="7.6640625" customWidth="1"/>
    <col min="18" max="18" width="15.21875" customWidth="1"/>
    <col min="19" max="19" width="15.21875" style="32" customWidth="1"/>
    <col min="20" max="20" width="32" customWidth="1"/>
    <col min="21" max="21" width="20.33203125" customWidth="1"/>
  </cols>
  <sheetData>
    <row r="1" spans="1:24" x14ac:dyDescent="0.3">
      <c r="A1" t="s">
        <v>65</v>
      </c>
      <c r="B1" t="s">
        <v>66</v>
      </c>
      <c r="C1" t="s">
        <v>19</v>
      </c>
      <c r="D1" t="s">
        <v>4</v>
      </c>
      <c r="E1" t="s">
        <v>8</v>
      </c>
      <c r="F1" t="s">
        <v>9</v>
      </c>
      <c r="G1" t="s">
        <v>1</v>
      </c>
      <c r="H1" t="s">
        <v>2</v>
      </c>
      <c r="I1" t="s">
        <v>3</v>
      </c>
      <c r="J1" t="s">
        <v>10</v>
      </c>
      <c r="K1" t="s">
        <v>11</v>
      </c>
      <c r="L1" t="s">
        <v>857</v>
      </c>
      <c r="M1" t="s">
        <v>61</v>
      </c>
      <c r="N1" t="s">
        <v>62</v>
      </c>
      <c r="O1" t="s">
        <v>63</v>
      </c>
      <c r="P1" t="s">
        <v>12</v>
      </c>
      <c r="Q1" t="s">
        <v>14</v>
      </c>
      <c r="R1" t="s">
        <v>23</v>
      </c>
      <c r="S1" s="32" t="s">
        <v>1132</v>
      </c>
      <c r="T1" t="s">
        <v>24</v>
      </c>
      <c r="U1" t="s">
        <v>826</v>
      </c>
      <c r="V1" t="s">
        <v>1024</v>
      </c>
    </row>
    <row r="2" spans="1:24" x14ac:dyDescent="0.3">
      <c r="A2" s="9" t="s">
        <v>95</v>
      </c>
      <c r="B2" s="9" t="s">
        <v>67</v>
      </c>
      <c r="C2" t="s">
        <v>0</v>
      </c>
      <c r="D2" s="1">
        <v>42836</v>
      </c>
      <c r="E2" s="2" t="s">
        <v>5</v>
      </c>
      <c r="G2" s="5">
        <v>42835.088194444441</v>
      </c>
      <c r="H2" s="5">
        <v>42835.236805555556</v>
      </c>
      <c r="I2" s="8">
        <f>MEDIAN(G2:H2)</f>
        <v>42835.162499999999</v>
      </c>
      <c r="J2" s="6">
        <v>42830.520833333336</v>
      </c>
      <c r="K2" s="6">
        <v>42835.15625</v>
      </c>
      <c r="L2" s="6"/>
      <c r="M2" s="14">
        <v>491</v>
      </c>
      <c r="N2" s="14">
        <v>258</v>
      </c>
      <c r="O2" s="14">
        <v>4.8099999999999996</v>
      </c>
      <c r="Q2" t="s">
        <v>15</v>
      </c>
      <c r="V2" t="s">
        <v>1023</v>
      </c>
    </row>
    <row r="3" spans="1:24" x14ac:dyDescent="0.3">
      <c r="B3" t="s">
        <v>68</v>
      </c>
      <c r="C3" t="s">
        <v>0</v>
      </c>
      <c r="D3" s="1">
        <v>42836</v>
      </c>
      <c r="E3" s="2">
        <v>2</v>
      </c>
      <c r="F3" s="7">
        <v>0.61597222222222225</v>
      </c>
      <c r="G3" s="7">
        <v>0.44722222222222219</v>
      </c>
      <c r="H3" s="8">
        <v>0.65069444444444446</v>
      </c>
      <c r="I3" s="8">
        <f>MEDIAN(G3:H3)</f>
        <v>0.54895833333333333</v>
      </c>
      <c r="J3" s="6">
        <v>42835.166666666664</v>
      </c>
      <c r="K3" s="6">
        <v>42836.541666666664</v>
      </c>
      <c r="L3" s="6"/>
      <c r="P3" t="s">
        <v>13</v>
      </c>
      <c r="Q3" t="s">
        <v>15</v>
      </c>
      <c r="R3" t="s">
        <v>17</v>
      </c>
      <c r="T3" t="s">
        <v>18</v>
      </c>
    </row>
    <row r="4" spans="1:24" x14ac:dyDescent="0.3">
      <c r="A4" t="s">
        <v>96</v>
      </c>
      <c r="B4" s="9" t="s">
        <v>69</v>
      </c>
      <c r="C4" t="s">
        <v>0</v>
      </c>
      <c r="D4" s="1">
        <v>42843</v>
      </c>
      <c r="E4" s="2" t="s">
        <v>5</v>
      </c>
      <c r="F4" s="3">
        <v>0.52638888888888891</v>
      </c>
      <c r="G4" s="3">
        <v>0.48541666666666666</v>
      </c>
      <c r="H4" s="4">
        <v>0.53472222222222221</v>
      </c>
      <c r="I4" s="8">
        <f>MEDIAN(G4:H4)</f>
        <v>0.51006944444444446</v>
      </c>
      <c r="J4" s="5">
        <v>42836.552083333336</v>
      </c>
      <c r="K4" s="5">
        <v>42843.5</v>
      </c>
      <c r="L4" s="5"/>
      <c r="M4" s="14">
        <v>55.1</v>
      </c>
      <c r="N4" s="14">
        <v>21.1</v>
      </c>
      <c r="O4" s="14">
        <v>4.7699999999999996</v>
      </c>
      <c r="Q4" t="s">
        <v>15</v>
      </c>
      <c r="V4" s="4"/>
      <c r="W4" s="4"/>
      <c r="X4" s="4"/>
    </row>
    <row r="5" spans="1:24" x14ac:dyDescent="0.3">
      <c r="A5" t="s">
        <v>97</v>
      </c>
      <c r="B5" t="s">
        <v>70</v>
      </c>
      <c r="C5" t="s">
        <v>0</v>
      </c>
      <c r="D5" s="1">
        <v>42850</v>
      </c>
      <c r="E5" s="2" t="s">
        <v>5</v>
      </c>
      <c r="F5" s="3">
        <v>0.41736111111111113</v>
      </c>
      <c r="G5" s="3">
        <v>0.16458333333333333</v>
      </c>
      <c r="H5" s="4">
        <v>0.42222222222222222</v>
      </c>
      <c r="I5" s="8">
        <f>MEDIAN(G5:H5)</f>
        <v>0.29340277777777779</v>
      </c>
      <c r="J5" s="5">
        <v>42843.510416666664</v>
      </c>
      <c r="K5" s="5">
        <v>42850.291666666664</v>
      </c>
      <c r="L5" s="5"/>
      <c r="M5" s="14">
        <v>77.3</v>
      </c>
      <c r="N5" s="14">
        <v>17.600000000000001</v>
      </c>
      <c r="O5" s="14">
        <v>5.24</v>
      </c>
      <c r="Q5" t="s">
        <v>15</v>
      </c>
    </row>
    <row r="6" spans="1:24" x14ac:dyDescent="0.3">
      <c r="A6" t="s">
        <v>98</v>
      </c>
      <c r="B6" s="9" t="s">
        <v>71</v>
      </c>
      <c r="C6" t="s">
        <v>0</v>
      </c>
      <c r="D6" s="1">
        <v>42857</v>
      </c>
      <c r="E6" s="2" t="s">
        <v>5</v>
      </c>
      <c r="F6" s="3">
        <v>0.4694444444444445</v>
      </c>
      <c r="G6" s="3">
        <v>0.45833333333333331</v>
      </c>
      <c r="H6" s="4">
        <v>0.48055555555555557</v>
      </c>
      <c r="I6" s="8">
        <f t="shared" ref="I6:I400" si="0">MEDIAN(G6:H6)</f>
        <v>0.46944444444444444</v>
      </c>
      <c r="J6" s="5">
        <v>42850.302083333336</v>
      </c>
      <c r="K6" s="5">
        <v>42857.46875</v>
      </c>
      <c r="L6" s="5"/>
      <c r="M6" s="14">
        <v>333</v>
      </c>
      <c r="N6" s="14">
        <v>81.2</v>
      </c>
      <c r="O6" s="14">
        <v>5.63</v>
      </c>
      <c r="Q6" t="s">
        <v>15</v>
      </c>
      <c r="V6" s="32"/>
    </row>
    <row r="7" spans="1:24" x14ac:dyDescent="0.3">
      <c r="A7" t="s">
        <v>99</v>
      </c>
      <c r="B7" t="s">
        <v>72</v>
      </c>
      <c r="C7" t="s">
        <v>0</v>
      </c>
      <c r="D7" s="1">
        <v>42864</v>
      </c>
      <c r="E7" s="2">
        <v>1</v>
      </c>
      <c r="G7" s="10">
        <v>42860.399305555555</v>
      </c>
      <c r="H7" s="5">
        <v>42860.45</v>
      </c>
      <c r="I7" s="8">
        <f t="shared" si="0"/>
        <v>42860.424652777772</v>
      </c>
      <c r="J7" s="5">
        <v>42857.479166666664</v>
      </c>
      <c r="K7" s="5">
        <v>42860.416666666664</v>
      </c>
      <c r="L7" s="5"/>
      <c r="M7" s="14">
        <v>208</v>
      </c>
      <c r="N7" s="14">
        <v>44.5</v>
      </c>
      <c r="O7" s="14">
        <v>5.29</v>
      </c>
      <c r="Q7" t="s">
        <v>15</v>
      </c>
      <c r="V7" s="32"/>
    </row>
    <row r="8" spans="1:24" x14ac:dyDescent="0.3">
      <c r="A8" t="s">
        <v>100</v>
      </c>
      <c r="B8" s="9" t="s">
        <v>73</v>
      </c>
      <c r="C8" t="s">
        <v>0</v>
      </c>
      <c r="D8" s="1">
        <v>42864</v>
      </c>
      <c r="E8" s="2" t="s">
        <v>6</v>
      </c>
      <c r="F8" s="3">
        <v>0.48055555555555557</v>
      </c>
      <c r="G8" s="3">
        <v>0.47291666666666665</v>
      </c>
      <c r="H8" s="4">
        <v>0.49027777777777781</v>
      </c>
      <c r="I8" s="8">
        <f t="shared" si="0"/>
        <v>0.48159722222222223</v>
      </c>
      <c r="J8" s="5">
        <v>42860.427083333336</v>
      </c>
      <c r="K8" s="5">
        <v>42864.479166666664</v>
      </c>
      <c r="L8" s="5"/>
      <c r="M8" s="14">
        <v>236</v>
      </c>
      <c r="N8" s="14">
        <v>40.799999999999997</v>
      </c>
      <c r="O8" s="14">
        <v>5.17</v>
      </c>
      <c r="Q8" t="s">
        <v>15</v>
      </c>
      <c r="V8" s="32"/>
    </row>
    <row r="9" spans="1:24" x14ac:dyDescent="0.3">
      <c r="A9" t="s">
        <v>101</v>
      </c>
      <c r="B9" t="s">
        <v>74</v>
      </c>
      <c r="C9" t="s">
        <v>0</v>
      </c>
      <c r="D9" s="1">
        <v>42871</v>
      </c>
      <c r="E9" s="2">
        <v>1</v>
      </c>
      <c r="F9" s="3">
        <v>0.46180555555555558</v>
      </c>
      <c r="G9" s="3">
        <v>0.27499999999999997</v>
      </c>
      <c r="H9" s="4">
        <v>0.46666666666666662</v>
      </c>
      <c r="I9" s="8">
        <f t="shared" si="0"/>
        <v>0.37083333333333329</v>
      </c>
      <c r="J9" s="5">
        <v>42864.489583333336</v>
      </c>
      <c r="K9" s="5">
        <v>42871.364583333336</v>
      </c>
      <c r="L9" s="5"/>
      <c r="M9" s="14">
        <v>26.7</v>
      </c>
      <c r="N9" s="14">
        <v>15.4</v>
      </c>
      <c r="O9" s="14">
        <v>4.96</v>
      </c>
      <c r="Q9" t="s">
        <v>15</v>
      </c>
      <c r="V9" t="s">
        <v>1090</v>
      </c>
    </row>
    <row r="10" spans="1:24" x14ac:dyDescent="0.3">
      <c r="A10" t="s">
        <v>102</v>
      </c>
      <c r="B10" s="9" t="s">
        <v>75</v>
      </c>
      <c r="C10" t="s">
        <v>0</v>
      </c>
      <c r="D10" s="1">
        <v>42878</v>
      </c>
      <c r="E10" s="2">
        <v>1</v>
      </c>
      <c r="F10" s="3">
        <v>0.45069444444444445</v>
      </c>
      <c r="G10" s="3">
        <v>0.42152777777777778</v>
      </c>
      <c r="H10" s="4">
        <v>0.45347222222222222</v>
      </c>
      <c r="I10" s="8">
        <f t="shared" si="0"/>
        <v>0.4375</v>
      </c>
      <c r="J10" s="5">
        <v>42871.375</v>
      </c>
      <c r="K10" s="5">
        <v>42878.4375</v>
      </c>
      <c r="L10" s="5"/>
      <c r="M10" s="14">
        <v>127</v>
      </c>
      <c r="N10" s="14">
        <v>26.7</v>
      </c>
      <c r="O10" s="14">
        <v>5.27</v>
      </c>
      <c r="Q10" t="s">
        <v>15</v>
      </c>
    </row>
    <row r="11" spans="1:24" x14ac:dyDescent="0.3">
      <c r="A11" t="s">
        <v>103</v>
      </c>
      <c r="B11" t="s">
        <v>76</v>
      </c>
      <c r="C11" t="s">
        <v>0</v>
      </c>
      <c r="D11" s="1">
        <v>42885</v>
      </c>
      <c r="E11" s="2">
        <v>1</v>
      </c>
      <c r="F11" s="3">
        <v>0.50902777777777775</v>
      </c>
      <c r="G11" s="3">
        <v>0.49027777777777781</v>
      </c>
      <c r="H11" s="4">
        <v>0.51111111111111118</v>
      </c>
      <c r="I11" s="8">
        <f t="shared" si="0"/>
        <v>0.50069444444444455</v>
      </c>
      <c r="J11" s="5">
        <v>42878.447916666664</v>
      </c>
      <c r="K11" s="5">
        <v>42885.5</v>
      </c>
      <c r="L11" s="5"/>
      <c r="M11" s="14">
        <v>19.3</v>
      </c>
      <c r="N11" s="14">
        <v>13</v>
      </c>
      <c r="O11" s="14">
        <v>5.13</v>
      </c>
      <c r="Q11" t="s">
        <v>15</v>
      </c>
    </row>
    <row r="12" spans="1:24" x14ac:dyDescent="0.3">
      <c r="A12" t="s">
        <v>104</v>
      </c>
      <c r="B12" s="9" t="s">
        <v>77</v>
      </c>
      <c r="C12" t="s">
        <v>0</v>
      </c>
      <c r="D12" s="1">
        <v>42893</v>
      </c>
      <c r="E12" s="2">
        <v>1</v>
      </c>
      <c r="F12" s="3">
        <v>0.4770833333333333</v>
      </c>
      <c r="G12" s="3">
        <v>0.40833333333333338</v>
      </c>
      <c r="H12" s="4">
        <v>0.47986111111111113</v>
      </c>
      <c r="I12" s="8">
        <f t="shared" si="0"/>
        <v>0.44409722222222225</v>
      </c>
      <c r="J12" s="5">
        <v>42885.510416666664</v>
      </c>
      <c r="K12" s="5">
        <v>42893.4375</v>
      </c>
      <c r="L12" s="5"/>
      <c r="M12" s="14">
        <v>23.5</v>
      </c>
      <c r="N12" s="14">
        <v>7.6</v>
      </c>
      <c r="O12" s="14">
        <v>5.32</v>
      </c>
      <c r="Q12" t="s">
        <v>15</v>
      </c>
    </row>
    <row r="13" spans="1:24" x14ac:dyDescent="0.3">
      <c r="A13" t="s">
        <v>105</v>
      </c>
      <c r="B13" t="s">
        <v>78</v>
      </c>
      <c r="C13" t="s">
        <v>0</v>
      </c>
      <c r="D13" s="1">
        <v>42899</v>
      </c>
      <c r="E13" s="2">
        <v>1</v>
      </c>
      <c r="F13" s="3">
        <v>0.48472222222222222</v>
      </c>
      <c r="G13" s="3">
        <v>0.35000000000000003</v>
      </c>
      <c r="H13" s="4">
        <v>0.48958333333333331</v>
      </c>
      <c r="I13" s="8">
        <f t="shared" si="0"/>
        <v>0.41979166666666667</v>
      </c>
      <c r="J13" s="5">
        <v>42893.447916666664</v>
      </c>
      <c r="K13" s="5">
        <v>42899.416666666664</v>
      </c>
      <c r="L13" s="5"/>
      <c r="M13" s="14">
        <v>23.9</v>
      </c>
      <c r="N13" s="14">
        <v>13.9</v>
      </c>
      <c r="O13" s="14">
        <v>5.29</v>
      </c>
      <c r="Q13" t="s">
        <v>15</v>
      </c>
    </row>
    <row r="14" spans="1:24" x14ac:dyDescent="0.3">
      <c r="A14" t="s">
        <v>106</v>
      </c>
      <c r="B14" s="9" t="s">
        <v>79</v>
      </c>
      <c r="C14" t="s">
        <v>0</v>
      </c>
      <c r="D14" s="1">
        <v>42908</v>
      </c>
      <c r="E14" s="2">
        <v>1</v>
      </c>
      <c r="F14" s="3">
        <v>0.45555555555555555</v>
      </c>
      <c r="G14" s="3">
        <v>0.4381944444444445</v>
      </c>
      <c r="H14" s="4">
        <v>0.98055555555555562</v>
      </c>
      <c r="I14" s="8">
        <f t="shared" si="0"/>
        <v>0.70937500000000009</v>
      </c>
      <c r="J14" s="5">
        <v>42899.427083333336</v>
      </c>
      <c r="K14" s="5">
        <v>42908.708333333336</v>
      </c>
      <c r="L14" s="5"/>
      <c r="M14" s="14">
        <v>28.6</v>
      </c>
      <c r="N14" s="14">
        <v>16.100000000000001</v>
      </c>
      <c r="O14" s="14">
        <v>6.48</v>
      </c>
      <c r="Q14" t="s">
        <v>15</v>
      </c>
    </row>
    <row r="15" spans="1:24" x14ac:dyDescent="0.3">
      <c r="A15" t="s">
        <v>107</v>
      </c>
      <c r="B15" t="s">
        <v>80</v>
      </c>
      <c r="C15" t="s">
        <v>0</v>
      </c>
      <c r="D15" s="1">
        <v>42913</v>
      </c>
      <c r="E15" s="2">
        <v>1</v>
      </c>
      <c r="F15" s="2"/>
      <c r="G15" s="10">
        <v>42910.134722222225</v>
      </c>
      <c r="H15" s="5">
        <v>42910.140277777777</v>
      </c>
      <c r="I15" s="8">
        <f t="shared" si="0"/>
        <v>42910.137499999997</v>
      </c>
      <c r="J15" s="5">
        <v>42908.71875</v>
      </c>
      <c r="K15" s="5">
        <v>42910.135416666664</v>
      </c>
      <c r="L15" s="5"/>
      <c r="M15" s="14">
        <v>108</v>
      </c>
      <c r="N15" s="14">
        <v>64.400000000000006</v>
      </c>
      <c r="O15" s="14">
        <v>22.19</v>
      </c>
      <c r="Q15" t="s">
        <v>15</v>
      </c>
    </row>
    <row r="16" spans="1:24" x14ac:dyDescent="0.3">
      <c r="A16" t="s">
        <v>108</v>
      </c>
      <c r="B16" s="9" t="s">
        <v>81</v>
      </c>
      <c r="C16" t="s">
        <v>0</v>
      </c>
      <c r="D16" s="1">
        <v>42913</v>
      </c>
      <c r="E16" s="2">
        <v>2</v>
      </c>
      <c r="F16" s="2"/>
      <c r="G16" s="10">
        <v>42910.872916666667</v>
      </c>
      <c r="H16" s="5">
        <v>42910.895138888889</v>
      </c>
      <c r="I16" s="8">
        <f t="shared" si="0"/>
        <v>42910.884027777778</v>
      </c>
      <c r="J16" s="5">
        <v>42910.145833333336</v>
      </c>
      <c r="K16" t="s">
        <v>16</v>
      </c>
      <c r="M16" s="14">
        <v>111</v>
      </c>
      <c r="N16" s="14">
        <v>72.2</v>
      </c>
      <c r="O16" s="14">
        <v>15.57</v>
      </c>
      <c r="Q16" t="s">
        <v>15</v>
      </c>
    </row>
    <row r="17" spans="1:22" x14ac:dyDescent="0.3">
      <c r="A17" t="s">
        <v>109</v>
      </c>
      <c r="B17" t="s">
        <v>82</v>
      </c>
      <c r="C17" t="s">
        <v>0</v>
      </c>
      <c r="D17" s="1">
        <v>42913</v>
      </c>
      <c r="E17" s="2">
        <v>3</v>
      </c>
      <c r="F17" s="3">
        <v>0.55972222222222223</v>
      </c>
      <c r="G17" s="3">
        <v>0.51944444444444449</v>
      </c>
      <c r="H17" s="4">
        <v>0.56388888888888888</v>
      </c>
      <c r="I17" s="8">
        <f t="shared" si="0"/>
        <v>0.54166666666666674</v>
      </c>
      <c r="J17" s="5">
        <v>42910.885416666664</v>
      </c>
      <c r="K17" s="5">
        <v>42913.541666666664</v>
      </c>
      <c r="L17" s="5"/>
      <c r="M17" s="14">
        <v>63.8</v>
      </c>
      <c r="N17" s="14">
        <v>44.1</v>
      </c>
      <c r="O17" s="14">
        <v>8.4700000000000006</v>
      </c>
      <c r="Q17" t="s">
        <v>15</v>
      </c>
    </row>
    <row r="18" spans="1:22" x14ac:dyDescent="0.3">
      <c r="A18" t="s">
        <v>110</v>
      </c>
      <c r="B18" s="9" t="s">
        <v>83</v>
      </c>
      <c r="C18" t="s">
        <v>0</v>
      </c>
      <c r="D18" s="1">
        <v>42921</v>
      </c>
      <c r="E18" s="2">
        <v>1</v>
      </c>
      <c r="F18" s="2"/>
      <c r="G18" s="10">
        <v>42916.269444444442</v>
      </c>
      <c r="H18" s="5">
        <v>42916.276388888888</v>
      </c>
      <c r="I18" s="8">
        <f t="shared" si="0"/>
        <v>42916.272916666669</v>
      </c>
      <c r="J18" s="5">
        <v>42913.552083333336</v>
      </c>
      <c r="K18" s="5">
        <v>42916.270833333336</v>
      </c>
      <c r="L18" s="5"/>
      <c r="M18" s="14">
        <v>256</v>
      </c>
      <c r="N18" s="14">
        <v>77.900000000000006</v>
      </c>
      <c r="O18" s="14">
        <v>8.0500000000000007</v>
      </c>
      <c r="Q18" t="s">
        <v>15</v>
      </c>
    </row>
    <row r="19" spans="1:22" x14ac:dyDescent="0.3">
      <c r="A19" t="s">
        <v>111</v>
      </c>
      <c r="B19" t="s">
        <v>84</v>
      </c>
      <c r="C19" t="s">
        <v>0</v>
      </c>
      <c r="D19" s="1">
        <v>42921</v>
      </c>
      <c r="E19" s="2" t="s">
        <v>6</v>
      </c>
      <c r="F19" s="3">
        <v>0.56111111111111112</v>
      </c>
      <c r="G19" s="3">
        <v>0.46736111111111112</v>
      </c>
      <c r="H19" s="4">
        <v>0.56458333333333333</v>
      </c>
      <c r="I19" s="8">
        <f t="shared" si="0"/>
        <v>0.51597222222222228</v>
      </c>
      <c r="J19" s="5">
        <v>44012.28125</v>
      </c>
      <c r="K19" s="5">
        <v>42921.510416666664</v>
      </c>
      <c r="L19" s="5"/>
      <c r="M19" s="14">
        <v>94.6</v>
      </c>
      <c r="N19" s="14">
        <v>46.7</v>
      </c>
      <c r="O19" s="14">
        <v>6.27</v>
      </c>
      <c r="Q19" t="s">
        <v>15</v>
      </c>
    </row>
    <row r="20" spans="1:22" x14ac:dyDescent="0.3">
      <c r="A20" t="s">
        <v>112</v>
      </c>
      <c r="B20" s="9" t="s">
        <v>85</v>
      </c>
      <c r="C20" t="s">
        <v>0</v>
      </c>
      <c r="D20" s="1">
        <v>42927</v>
      </c>
      <c r="E20" s="2" t="s">
        <v>7</v>
      </c>
      <c r="F20" s="3">
        <v>0.52847222222222223</v>
      </c>
      <c r="G20" s="3">
        <v>0.52361111111111114</v>
      </c>
      <c r="H20" s="4">
        <v>0.53125</v>
      </c>
      <c r="I20" s="8">
        <f t="shared" si="0"/>
        <v>0.52743055555555562</v>
      </c>
      <c r="J20" s="5">
        <v>42921.520833333336</v>
      </c>
      <c r="K20" s="5">
        <v>42927.520833333336</v>
      </c>
      <c r="L20" s="5"/>
      <c r="M20" s="14">
        <v>223</v>
      </c>
      <c r="N20" s="14">
        <v>106</v>
      </c>
      <c r="O20" s="14">
        <v>6.63</v>
      </c>
      <c r="Q20" t="s">
        <v>15</v>
      </c>
    </row>
    <row r="21" spans="1:22" x14ac:dyDescent="0.3">
      <c r="A21" t="s">
        <v>113</v>
      </c>
      <c r="B21" t="s">
        <v>86</v>
      </c>
      <c r="C21" t="s">
        <v>0</v>
      </c>
      <c r="D21" s="1">
        <v>42934</v>
      </c>
      <c r="E21" s="2" t="s">
        <v>7</v>
      </c>
      <c r="F21" s="3">
        <v>0.5229166666666667</v>
      </c>
      <c r="G21" s="3">
        <v>0.45416666666666666</v>
      </c>
      <c r="H21" s="4">
        <v>0.52638888888888891</v>
      </c>
      <c r="I21" s="8">
        <f t="shared" si="0"/>
        <v>0.49027777777777781</v>
      </c>
      <c r="J21" s="5">
        <v>42927.53125</v>
      </c>
      <c r="K21" s="5">
        <v>42934.489583333336</v>
      </c>
      <c r="L21" s="5"/>
      <c r="M21" s="14">
        <v>98</v>
      </c>
      <c r="N21" s="14">
        <v>47.5</v>
      </c>
      <c r="O21" s="14">
        <v>5.31</v>
      </c>
      <c r="Q21" t="s">
        <v>15</v>
      </c>
    </row>
    <row r="22" spans="1:22" x14ac:dyDescent="0.3">
      <c r="A22" t="s">
        <v>114</v>
      </c>
      <c r="B22" s="9" t="s">
        <v>87</v>
      </c>
      <c r="C22" t="s">
        <v>0</v>
      </c>
      <c r="D22" s="16">
        <v>42942</v>
      </c>
      <c r="E22" s="2">
        <v>1</v>
      </c>
      <c r="F22" s="4">
        <v>0.5395833333333333</v>
      </c>
      <c r="G22" s="4">
        <v>0.18194444444444444</v>
      </c>
      <c r="H22" s="4">
        <v>0.54375000000000007</v>
      </c>
      <c r="I22" s="8">
        <f t="shared" si="0"/>
        <v>0.36284722222222221</v>
      </c>
      <c r="J22" s="5">
        <v>42934.5</v>
      </c>
      <c r="K22" s="5">
        <v>42942.354166666664</v>
      </c>
      <c r="L22" s="5"/>
      <c r="M22">
        <v>21.7</v>
      </c>
      <c r="N22">
        <v>31.6</v>
      </c>
      <c r="O22">
        <v>4.4000000000000004</v>
      </c>
      <c r="Q22" t="s">
        <v>15</v>
      </c>
    </row>
    <row r="23" spans="1:22" x14ac:dyDescent="0.3">
      <c r="A23" t="s">
        <v>115</v>
      </c>
      <c r="B23" t="s">
        <v>88</v>
      </c>
      <c r="C23" t="s">
        <v>0</v>
      </c>
      <c r="D23" s="16">
        <v>42948</v>
      </c>
      <c r="E23" s="2">
        <v>1</v>
      </c>
      <c r="F23" s="4">
        <v>0.5625</v>
      </c>
      <c r="G23" s="4">
        <v>0.25486111111111109</v>
      </c>
      <c r="H23" s="4">
        <v>0.56666666666666665</v>
      </c>
      <c r="I23" s="8">
        <f t="shared" si="0"/>
        <v>0.41076388888888887</v>
      </c>
      <c r="J23" s="5">
        <v>42942.364583333336</v>
      </c>
      <c r="K23" s="5">
        <v>42948.40625</v>
      </c>
      <c r="L23" s="5"/>
      <c r="M23">
        <v>23.8</v>
      </c>
      <c r="N23">
        <v>20.9</v>
      </c>
      <c r="O23">
        <v>3.69</v>
      </c>
      <c r="Q23" t="s">
        <v>15</v>
      </c>
      <c r="R23" t="s">
        <v>1118</v>
      </c>
    </row>
    <row r="24" spans="1:22" x14ac:dyDescent="0.3">
      <c r="A24" t="s">
        <v>116</v>
      </c>
      <c r="B24" s="9" t="s">
        <v>89</v>
      </c>
      <c r="C24" t="s">
        <v>0</v>
      </c>
      <c r="D24" s="16">
        <v>42955</v>
      </c>
      <c r="E24" s="2">
        <v>1</v>
      </c>
      <c r="F24" s="4">
        <v>0.53263888888888888</v>
      </c>
      <c r="G24" s="5">
        <v>42954.04791666667</v>
      </c>
      <c r="H24" s="5">
        <v>42955.536111111112</v>
      </c>
      <c r="I24" s="8">
        <f t="shared" si="0"/>
        <v>42954.792013888888</v>
      </c>
      <c r="J24" s="5">
        <v>42948.416666666664</v>
      </c>
      <c r="K24" s="5">
        <v>42954.791666666664</v>
      </c>
      <c r="L24" s="5"/>
      <c r="M24">
        <v>33.299999999999997</v>
      </c>
      <c r="N24">
        <v>20.100000000000001</v>
      </c>
      <c r="O24"/>
      <c r="Q24" t="s">
        <v>15</v>
      </c>
      <c r="R24" s="9"/>
      <c r="S24" s="33"/>
    </row>
    <row r="25" spans="1:22" x14ac:dyDescent="0.3">
      <c r="A25" s="32" t="s">
        <v>116</v>
      </c>
      <c r="B25" t="s">
        <v>90</v>
      </c>
      <c r="C25" t="s">
        <v>0</v>
      </c>
      <c r="D25" s="17">
        <v>42962</v>
      </c>
      <c r="E25" s="2"/>
      <c r="F25" s="4">
        <v>0.47569444444444442</v>
      </c>
      <c r="G25" s="5">
        <v>42961.82916666667</v>
      </c>
      <c r="H25" s="5">
        <v>42962.479166666664</v>
      </c>
      <c r="I25" s="8">
        <f t="shared" si="0"/>
        <v>42962.154166666667</v>
      </c>
      <c r="J25" s="5">
        <v>42954.802083333336</v>
      </c>
      <c r="K25" s="5">
        <v>42962.145833333336</v>
      </c>
      <c r="L25" s="5"/>
      <c r="M25" s="11"/>
      <c r="N25" s="11"/>
      <c r="O25" s="11"/>
      <c r="P25" t="s">
        <v>13</v>
      </c>
      <c r="Q25" t="s">
        <v>15</v>
      </c>
      <c r="R25" t="s">
        <v>1072</v>
      </c>
      <c r="S25" s="32" t="s">
        <v>15</v>
      </c>
      <c r="T25" t="s">
        <v>1125</v>
      </c>
    </row>
    <row r="26" spans="1:22" x14ac:dyDescent="0.3">
      <c r="A26" s="9" t="s">
        <v>117</v>
      </c>
      <c r="B26" s="9" t="s">
        <v>91</v>
      </c>
      <c r="C26" t="s">
        <v>0</v>
      </c>
      <c r="D26" s="16">
        <v>42969</v>
      </c>
      <c r="E26" s="2">
        <v>1</v>
      </c>
      <c r="F26" s="4">
        <v>0.54166666666666663</v>
      </c>
      <c r="G26" s="5">
        <v>42968.738888888889</v>
      </c>
      <c r="H26" s="5">
        <v>42969.592361111114</v>
      </c>
      <c r="I26" s="8">
        <f t="shared" si="0"/>
        <v>42969.165625000001</v>
      </c>
      <c r="J26" s="5">
        <v>42962.15625</v>
      </c>
      <c r="K26" s="5">
        <v>42969.15625</v>
      </c>
      <c r="L26" s="5"/>
      <c r="M26">
        <v>55.5</v>
      </c>
      <c r="N26">
        <v>26.6</v>
      </c>
      <c r="O26">
        <v>3.1</v>
      </c>
      <c r="Q26" t="s">
        <v>15</v>
      </c>
      <c r="R26" t="s">
        <v>1072</v>
      </c>
    </row>
    <row r="27" spans="1:22" x14ac:dyDescent="0.3">
      <c r="B27" t="s">
        <v>92</v>
      </c>
      <c r="C27" t="s">
        <v>0</v>
      </c>
      <c r="D27" s="9">
        <v>42977</v>
      </c>
      <c r="E27" s="2"/>
      <c r="F27" s="4">
        <v>0.55555555555555558</v>
      </c>
      <c r="G27" s="5">
        <v>42975.978472222225</v>
      </c>
      <c r="H27" s="5">
        <v>42977.558333333334</v>
      </c>
      <c r="I27" s="8">
        <f t="shared" si="0"/>
        <v>42976.76840277778</v>
      </c>
      <c r="J27" s="5">
        <v>42969.166666666664</v>
      </c>
      <c r="K27" s="5">
        <v>42976.760416666664</v>
      </c>
      <c r="L27" s="5"/>
      <c r="M27" s="11"/>
      <c r="N27" s="11"/>
      <c r="O27" s="11"/>
      <c r="P27" t="s">
        <v>13</v>
      </c>
      <c r="Q27" t="s">
        <v>15</v>
      </c>
      <c r="R27" t="s">
        <v>1126</v>
      </c>
      <c r="S27" s="32" t="s">
        <v>15</v>
      </c>
      <c r="T27" t="s">
        <v>1143</v>
      </c>
    </row>
    <row r="28" spans="1:22" x14ac:dyDescent="0.3">
      <c r="A28" t="s">
        <v>118</v>
      </c>
      <c r="B28" s="9" t="s">
        <v>93</v>
      </c>
      <c r="C28" t="s">
        <v>0</v>
      </c>
      <c r="D28" s="9">
        <v>42983</v>
      </c>
      <c r="E28" s="19">
        <v>1</v>
      </c>
      <c r="F28" s="4">
        <v>0.5625</v>
      </c>
      <c r="G28" s="5">
        <v>42982.322222222225</v>
      </c>
      <c r="H28" s="5">
        <v>42983.572222222225</v>
      </c>
      <c r="I28" s="8">
        <f t="shared" si="0"/>
        <v>42982.947222222225</v>
      </c>
      <c r="J28" s="5">
        <v>42245.770833333336</v>
      </c>
      <c r="K28" s="5">
        <v>42982.9375</v>
      </c>
      <c r="L28" s="5"/>
      <c r="M28" s="11"/>
      <c r="N28" s="11"/>
      <c r="O28" s="11"/>
      <c r="Q28" t="s">
        <v>15</v>
      </c>
      <c r="R28" t="s">
        <v>1072</v>
      </c>
    </row>
    <row r="29" spans="1:22" x14ac:dyDescent="0.3">
      <c r="A29" t="s">
        <v>119</v>
      </c>
      <c r="B29" t="s">
        <v>94</v>
      </c>
      <c r="C29" t="s">
        <v>0</v>
      </c>
      <c r="D29" s="9">
        <v>42990</v>
      </c>
      <c r="E29" s="19">
        <v>1</v>
      </c>
      <c r="F29" s="4">
        <v>0.59027777777777779</v>
      </c>
      <c r="G29" s="5">
        <v>42989.775000000001</v>
      </c>
      <c r="H29" s="5">
        <v>42990.597916666666</v>
      </c>
      <c r="I29" s="8">
        <f t="shared" si="0"/>
        <v>42990.186458333337</v>
      </c>
      <c r="J29" s="5">
        <v>42982.947916666664</v>
      </c>
      <c r="K29" s="5">
        <v>42990.177083333336</v>
      </c>
      <c r="L29" s="5"/>
      <c r="M29" s="11"/>
      <c r="N29" s="11"/>
      <c r="O29" s="11"/>
      <c r="Q29" t="s">
        <v>15</v>
      </c>
      <c r="R29" t="s">
        <v>1072</v>
      </c>
    </row>
    <row r="30" spans="1:22" x14ac:dyDescent="0.3">
      <c r="A30" t="s">
        <v>120</v>
      </c>
      <c r="B30" s="9" t="s">
        <v>126</v>
      </c>
      <c r="C30" t="s">
        <v>0</v>
      </c>
      <c r="D30" s="9">
        <v>42997</v>
      </c>
      <c r="E30" s="19">
        <v>1</v>
      </c>
      <c r="F30" s="4">
        <v>0.56666666666666665</v>
      </c>
      <c r="G30" s="5">
        <v>42996.462500000001</v>
      </c>
      <c r="H30" s="5">
        <v>42997.579861111109</v>
      </c>
      <c r="I30" s="8">
        <f t="shared" si="0"/>
        <v>42997.021180555559</v>
      </c>
      <c r="J30" s="5">
        <v>42990.1875</v>
      </c>
      <c r="K30" s="5">
        <v>42997.020833333336</v>
      </c>
      <c r="L30" s="5"/>
      <c r="M30" s="11"/>
      <c r="N30" s="11"/>
      <c r="O30" s="11"/>
      <c r="Q30" t="s">
        <v>15</v>
      </c>
      <c r="V30" t="s">
        <v>1027</v>
      </c>
    </row>
    <row r="31" spans="1:22" x14ac:dyDescent="0.3">
      <c r="A31" t="s">
        <v>121</v>
      </c>
      <c r="B31" t="s">
        <v>127</v>
      </c>
      <c r="C31" t="s">
        <v>0</v>
      </c>
      <c r="D31" s="9">
        <v>43004</v>
      </c>
      <c r="E31" s="19">
        <v>1</v>
      </c>
      <c r="F31" s="4">
        <v>0.43124999999999997</v>
      </c>
      <c r="G31" s="5">
        <v>43004.077777777777</v>
      </c>
      <c r="H31" s="5">
        <v>43004.844444444447</v>
      </c>
      <c r="I31" s="8">
        <f t="shared" si="0"/>
        <v>43004.461111111115</v>
      </c>
      <c r="J31" s="5">
        <v>42997.03125</v>
      </c>
      <c r="K31" s="5">
        <v>43004.458333333336</v>
      </c>
      <c r="L31" s="5"/>
      <c r="M31" s="11"/>
      <c r="N31" s="11"/>
      <c r="O31" s="11"/>
      <c r="Q31" t="s">
        <v>15</v>
      </c>
      <c r="R31" t="s">
        <v>1115</v>
      </c>
      <c r="V31" t="s">
        <v>1028</v>
      </c>
    </row>
    <row r="32" spans="1:22" x14ac:dyDescent="0.3">
      <c r="A32" t="s">
        <v>122</v>
      </c>
      <c r="B32" s="9" t="s">
        <v>128</v>
      </c>
      <c r="C32" t="s">
        <v>0</v>
      </c>
      <c r="D32" s="9">
        <v>43011</v>
      </c>
      <c r="E32" s="19">
        <v>1</v>
      </c>
      <c r="F32" s="4">
        <v>0.62847222222222221</v>
      </c>
      <c r="G32" s="5">
        <v>43011.101388888892</v>
      </c>
      <c r="H32" s="5">
        <v>43011.645833333336</v>
      </c>
      <c r="I32" s="8">
        <f t="shared" si="0"/>
        <v>43011.373611111114</v>
      </c>
      <c r="J32" s="5">
        <v>43004.46875</v>
      </c>
      <c r="K32" s="5">
        <v>43011.364583333336</v>
      </c>
      <c r="L32" s="5"/>
      <c r="M32" s="11"/>
      <c r="N32" s="11"/>
      <c r="O32" s="11"/>
      <c r="Q32" t="s">
        <v>15</v>
      </c>
      <c r="R32" t="s">
        <v>1076</v>
      </c>
      <c r="V32" t="s">
        <v>1029</v>
      </c>
    </row>
    <row r="33" spans="1:22" x14ac:dyDescent="0.3">
      <c r="A33" t="s">
        <v>123</v>
      </c>
      <c r="B33" t="s">
        <v>129</v>
      </c>
      <c r="C33" t="s">
        <v>0</v>
      </c>
      <c r="D33" s="9">
        <v>43018</v>
      </c>
      <c r="E33" s="19">
        <v>1</v>
      </c>
      <c r="F33" s="4"/>
      <c r="G33" s="5">
        <v>43017.748611111114</v>
      </c>
      <c r="H33" s="5">
        <v>43017.75</v>
      </c>
      <c r="I33" s="8">
        <f t="shared" si="0"/>
        <v>43017.749305555553</v>
      </c>
      <c r="J33" s="5">
        <v>43011.375</v>
      </c>
      <c r="K33" s="5">
        <v>43017.739583333336</v>
      </c>
      <c r="L33" s="5"/>
      <c r="M33" s="11"/>
      <c r="N33" s="11"/>
      <c r="O33" s="11"/>
      <c r="Q33" t="s">
        <v>15</v>
      </c>
      <c r="R33" t="s">
        <v>1119</v>
      </c>
    </row>
    <row r="34" spans="1:22" x14ac:dyDescent="0.3">
      <c r="A34" t="s">
        <v>124</v>
      </c>
      <c r="B34" s="9" t="s">
        <v>130</v>
      </c>
      <c r="C34" t="s">
        <v>0</v>
      </c>
      <c r="D34" s="9">
        <v>43018</v>
      </c>
      <c r="E34" s="19">
        <v>2</v>
      </c>
      <c r="F34" s="4"/>
      <c r="G34" s="5">
        <v>43017.87222222222</v>
      </c>
      <c r="H34" s="5">
        <v>43017.874305555553</v>
      </c>
      <c r="I34" s="8">
        <f t="shared" si="0"/>
        <v>43017.873263888891</v>
      </c>
      <c r="J34" s="5">
        <v>43017.75</v>
      </c>
      <c r="K34" s="5">
        <v>43017.864583333336</v>
      </c>
      <c r="L34" s="5"/>
      <c r="M34" s="11"/>
      <c r="N34" s="11"/>
      <c r="O34" s="11"/>
      <c r="Q34" t="s">
        <v>15</v>
      </c>
      <c r="R34" t="s">
        <v>1119</v>
      </c>
    </row>
    <row r="35" spans="1:22" x14ac:dyDescent="0.3">
      <c r="A35" t="s">
        <v>125</v>
      </c>
      <c r="B35" t="s">
        <v>131</v>
      </c>
      <c r="C35" t="s">
        <v>0</v>
      </c>
      <c r="D35" s="9">
        <v>43018</v>
      </c>
      <c r="E35" s="19" t="s">
        <v>29</v>
      </c>
      <c r="F35" s="4">
        <v>0.53680555555555554</v>
      </c>
      <c r="G35" s="5">
        <v>43018.534722222219</v>
      </c>
      <c r="H35" s="5">
        <v>43018.54791666667</v>
      </c>
      <c r="I35" s="8">
        <f t="shared" si="0"/>
        <v>43018.541319444441</v>
      </c>
      <c r="J35" s="5">
        <v>43017.875</v>
      </c>
      <c r="K35" s="5">
        <v>43018.53125</v>
      </c>
      <c r="L35" s="5"/>
      <c r="M35" s="11"/>
      <c r="N35" s="11"/>
      <c r="O35" s="11"/>
      <c r="Q35" t="s">
        <v>15</v>
      </c>
      <c r="R35" t="s">
        <v>1119</v>
      </c>
    </row>
    <row r="36" spans="1:22" x14ac:dyDescent="0.3">
      <c r="A36" s="32" t="s">
        <v>872</v>
      </c>
      <c r="B36" s="9" t="s">
        <v>132</v>
      </c>
      <c r="C36" t="s">
        <v>0</v>
      </c>
      <c r="D36" s="9">
        <v>43025</v>
      </c>
      <c r="E36" s="19"/>
      <c r="F36" s="4">
        <v>0.64583333333333337</v>
      </c>
      <c r="G36" s="5">
        <v>43024.583333333336</v>
      </c>
      <c r="H36" s="5">
        <v>43025.647916666669</v>
      </c>
      <c r="I36" s="8">
        <f t="shared" si="0"/>
        <v>43025.115625000006</v>
      </c>
      <c r="J36" s="5">
        <v>43018.541666666664</v>
      </c>
      <c r="K36" s="5">
        <v>43025.114583333336</v>
      </c>
      <c r="L36" s="5"/>
      <c r="M36" s="11"/>
      <c r="N36" s="11"/>
      <c r="O36" s="11"/>
      <c r="P36" t="s">
        <v>13</v>
      </c>
      <c r="Q36" t="s">
        <v>15</v>
      </c>
      <c r="R36" t="s">
        <v>1103</v>
      </c>
      <c r="S36" s="32" t="s">
        <v>15</v>
      </c>
      <c r="T36" t="s">
        <v>1127</v>
      </c>
    </row>
    <row r="37" spans="1:22" x14ac:dyDescent="0.3">
      <c r="A37" t="s">
        <v>872</v>
      </c>
      <c r="B37" s="9" t="s">
        <v>871</v>
      </c>
      <c r="C37" t="s">
        <v>0</v>
      </c>
      <c r="D37" s="9" t="s">
        <v>1122</v>
      </c>
      <c r="E37" s="19">
        <v>1</v>
      </c>
      <c r="F37" s="4">
        <v>0.39583333333333331</v>
      </c>
      <c r="G37" s="4">
        <v>0.27986111111111112</v>
      </c>
      <c r="H37" s="4">
        <v>0.5131944444444444</v>
      </c>
      <c r="I37" s="8">
        <f t="shared" ref="I37:I40" si="1">MEDIAN(G37:H37)</f>
        <v>0.39652777777777776</v>
      </c>
      <c r="J37" s="5">
        <v>43025.125</v>
      </c>
      <c r="K37" s="5">
        <v>43032.395833333336</v>
      </c>
      <c r="L37" s="5"/>
      <c r="M37" s="11"/>
      <c r="N37" s="11"/>
      <c r="O37" s="11"/>
      <c r="Q37" t="s">
        <v>15</v>
      </c>
      <c r="R37" t="s">
        <v>1103</v>
      </c>
      <c r="V37" t="s">
        <v>1091</v>
      </c>
    </row>
    <row r="38" spans="1:22" x14ac:dyDescent="0.3">
      <c r="A38" t="s">
        <v>880</v>
      </c>
      <c r="B38" t="s">
        <v>884</v>
      </c>
      <c r="C38" t="s">
        <v>0</v>
      </c>
      <c r="D38" s="9">
        <v>43040</v>
      </c>
      <c r="E38" s="19">
        <v>3</v>
      </c>
      <c r="F38" s="4">
        <v>0.59305555555555556</v>
      </c>
      <c r="G38" s="4">
        <v>0.29722222222222222</v>
      </c>
      <c r="H38" s="4">
        <v>0.59930555555555554</v>
      </c>
      <c r="I38" s="8">
        <f t="shared" si="1"/>
        <v>0.44826388888888891</v>
      </c>
      <c r="J38" s="5">
        <v>43032.40625</v>
      </c>
      <c r="K38" s="5">
        <v>43040.447916666664</v>
      </c>
      <c r="L38" s="5"/>
      <c r="M38" s="11"/>
      <c r="N38" s="11"/>
      <c r="O38" s="11"/>
      <c r="Q38" t="s">
        <v>15</v>
      </c>
      <c r="R38" t="s">
        <v>1072</v>
      </c>
    </row>
    <row r="39" spans="1:22" x14ac:dyDescent="0.3">
      <c r="A39" t="s">
        <v>881</v>
      </c>
      <c r="B39" s="9" t="s">
        <v>885</v>
      </c>
      <c r="C39" t="s">
        <v>0</v>
      </c>
      <c r="D39" s="9">
        <v>43046</v>
      </c>
      <c r="E39" s="19">
        <v>3</v>
      </c>
      <c r="F39" s="4">
        <v>0.52916666666666667</v>
      </c>
      <c r="G39" s="4">
        <v>0.44930555555555557</v>
      </c>
      <c r="H39" s="4">
        <v>0.53125</v>
      </c>
      <c r="I39" s="8">
        <f t="shared" si="1"/>
        <v>0.49027777777777781</v>
      </c>
      <c r="J39" s="5">
        <v>43040.458333333336</v>
      </c>
      <c r="K39" s="5">
        <v>43046.489583333336</v>
      </c>
      <c r="L39" s="5"/>
      <c r="M39" s="11"/>
      <c r="N39" s="11"/>
      <c r="O39" s="11"/>
      <c r="Q39" t="s">
        <v>15</v>
      </c>
      <c r="R39" t="s">
        <v>1072</v>
      </c>
    </row>
    <row r="40" spans="1:22" x14ac:dyDescent="0.3">
      <c r="A40" t="s">
        <v>882</v>
      </c>
      <c r="B40" t="s">
        <v>886</v>
      </c>
      <c r="C40" t="s">
        <v>0</v>
      </c>
      <c r="D40" s="9">
        <v>43053</v>
      </c>
      <c r="E40" s="19">
        <v>1</v>
      </c>
      <c r="F40" s="4">
        <v>0.60486111111111118</v>
      </c>
      <c r="G40" s="4">
        <v>0.45902777777777781</v>
      </c>
      <c r="H40" s="4">
        <v>0.60972222222222217</v>
      </c>
      <c r="I40" s="8">
        <f t="shared" si="1"/>
        <v>0.53437500000000004</v>
      </c>
      <c r="J40" s="5">
        <v>43046.5</v>
      </c>
      <c r="K40" s="5">
        <v>43053.53125</v>
      </c>
      <c r="L40" s="5"/>
      <c r="M40" s="11"/>
      <c r="N40" s="11"/>
      <c r="O40" s="11"/>
      <c r="Q40" t="s">
        <v>15</v>
      </c>
      <c r="R40" t="s">
        <v>1072</v>
      </c>
    </row>
    <row r="41" spans="1:22" x14ac:dyDescent="0.3">
      <c r="A41" t="s">
        <v>883</v>
      </c>
      <c r="B41" s="9" t="s">
        <v>887</v>
      </c>
      <c r="C41" t="s">
        <v>0</v>
      </c>
      <c r="D41" s="9">
        <v>43059</v>
      </c>
      <c r="E41" s="19">
        <v>1</v>
      </c>
      <c r="F41" s="4">
        <v>0.50972222222222219</v>
      </c>
      <c r="G41" s="5"/>
      <c r="H41" s="5"/>
      <c r="I41" s="8"/>
      <c r="J41" s="5">
        <v>43053.541666666664</v>
      </c>
      <c r="K41" s="5">
        <v>43059</v>
      </c>
      <c r="L41" s="5"/>
      <c r="M41" s="11"/>
      <c r="N41" s="11"/>
      <c r="O41" s="11"/>
      <c r="Q41" t="s">
        <v>15</v>
      </c>
      <c r="R41" t="s">
        <v>1072</v>
      </c>
      <c r="T41" t="s">
        <v>896</v>
      </c>
      <c r="V41" t="s">
        <v>1092</v>
      </c>
    </row>
    <row r="42" spans="1:22" s="24" customFormat="1" x14ac:dyDescent="0.3">
      <c r="B42" s="25"/>
      <c r="D42" s="25"/>
      <c r="E42" s="26"/>
      <c r="F42" s="27"/>
      <c r="G42" s="28"/>
      <c r="H42" s="28"/>
      <c r="I42" s="29"/>
      <c r="J42" s="28"/>
      <c r="K42" s="28"/>
      <c r="L42" s="28"/>
      <c r="M42" s="28"/>
      <c r="N42" s="28"/>
      <c r="O42" s="28"/>
    </row>
    <row r="43" spans="1:22" x14ac:dyDescent="0.3">
      <c r="A43" t="s">
        <v>133</v>
      </c>
      <c r="B43" t="s">
        <v>168</v>
      </c>
      <c r="C43" t="s">
        <v>41</v>
      </c>
      <c r="D43" s="1">
        <v>42836</v>
      </c>
      <c r="E43" s="2" t="s">
        <v>5</v>
      </c>
      <c r="F43" s="4">
        <v>0.59444444444444444</v>
      </c>
      <c r="G43" s="4">
        <v>0.22847222222222222</v>
      </c>
      <c r="H43" s="4">
        <v>0.65138888888888891</v>
      </c>
      <c r="I43" s="8">
        <f t="shared" si="0"/>
        <v>0.4399305555555556</v>
      </c>
      <c r="J43" s="5">
        <v>42830.506944444445</v>
      </c>
      <c r="K43" s="5">
        <v>42836.4375</v>
      </c>
      <c r="L43" s="5"/>
      <c r="M43" s="14">
        <v>976</v>
      </c>
      <c r="N43" s="14">
        <v>678</v>
      </c>
      <c r="O43" s="14">
        <v>7.19</v>
      </c>
      <c r="Q43" t="s">
        <v>15</v>
      </c>
    </row>
    <row r="44" spans="1:22" x14ac:dyDescent="0.3">
      <c r="A44" t="s">
        <v>134</v>
      </c>
      <c r="B44" s="9" t="s">
        <v>169</v>
      </c>
      <c r="C44" t="s">
        <v>41</v>
      </c>
      <c r="D44" s="1">
        <v>42843</v>
      </c>
      <c r="E44" s="2" t="s">
        <v>5</v>
      </c>
      <c r="F44" s="4">
        <v>0.51041666666666663</v>
      </c>
      <c r="G44" s="4">
        <v>0.18194444444444444</v>
      </c>
      <c r="H44" s="4">
        <v>0.52152777777777781</v>
      </c>
      <c r="I44" s="8">
        <f t="shared" si="0"/>
        <v>0.35173611111111114</v>
      </c>
      <c r="J44" s="5">
        <v>42836.447916666664</v>
      </c>
      <c r="K44" s="5">
        <v>42843.34375</v>
      </c>
      <c r="L44" s="5"/>
      <c r="M44" s="14">
        <v>242</v>
      </c>
      <c r="N44" s="14">
        <v>93.6</v>
      </c>
      <c r="O44" s="14">
        <v>8.52</v>
      </c>
      <c r="Q44" t="s">
        <v>15</v>
      </c>
    </row>
    <row r="45" spans="1:22" x14ac:dyDescent="0.3">
      <c r="A45" t="s">
        <v>135</v>
      </c>
      <c r="B45" t="s">
        <v>170</v>
      </c>
      <c r="C45" t="s">
        <v>41</v>
      </c>
      <c r="D45" s="1">
        <v>42850</v>
      </c>
      <c r="E45" s="2" t="s">
        <v>5</v>
      </c>
      <c r="F45" s="4">
        <v>0.39930555555555558</v>
      </c>
      <c r="G45" s="4">
        <v>0.14027777777777778</v>
      </c>
      <c r="H45" s="4">
        <v>0.41180555555555554</v>
      </c>
      <c r="I45" s="8">
        <f t="shared" si="0"/>
        <v>0.27604166666666663</v>
      </c>
      <c r="J45" s="5">
        <v>42843.354166666664</v>
      </c>
      <c r="K45" s="5">
        <v>42850.270833333336</v>
      </c>
      <c r="L45" s="5"/>
      <c r="M45" s="14">
        <v>491</v>
      </c>
      <c r="N45" s="14">
        <v>142</v>
      </c>
      <c r="O45" s="14">
        <v>8.68</v>
      </c>
      <c r="Q45" t="s">
        <v>15</v>
      </c>
    </row>
    <row r="46" spans="1:22" x14ac:dyDescent="0.3">
      <c r="A46" t="s">
        <v>136</v>
      </c>
      <c r="B46" s="9" t="s">
        <v>171</v>
      </c>
      <c r="C46" t="s">
        <v>41</v>
      </c>
      <c r="D46" s="1">
        <v>42857</v>
      </c>
      <c r="E46" s="2" t="s">
        <v>5</v>
      </c>
      <c r="F46" s="4">
        <v>0.46111111111111108</v>
      </c>
      <c r="G46" s="4">
        <v>0.4236111111111111</v>
      </c>
      <c r="H46" s="4">
        <v>0.46597222222222223</v>
      </c>
      <c r="I46" s="8">
        <f t="shared" si="0"/>
        <v>0.4447916666666667</v>
      </c>
      <c r="J46" s="5">
        <v>42850.28125</v>
      </c>
      <c r="K46" s="5">
        <v>42857.4375</v>
      </c>
      <c r="L46" s="5"/>
      <c r="M46" s="14">
        <v>805</v>
      </c>
      <c r="N46" s="14">
        <v>492</v>
      </c>
      <c r="O46" s="14">
        <v>8.58</v>
      </c>
      <c r="Q46" t="s">
        <v>15</v>
      </c>
      <c r="V46" s="32"/>
    </row>
    <row r="47" spans="1:22" x14ac:dyDescent="0.3">
      <c r="A47" t="s">
        <v>137</v>
      </c>
      <c r="B47" t="s">
        <v>172</v>
      </c>
      <c r="C47" t="s">
        <v>41</v>
      </c>
      <c r="D47" s="1">
        <v>42864</v>
      </c>
      <c r="E47" s="2">
        <v>1</v>
      </c>
      <c r="F47" s="4"/>
      <c r="G47" s="5">
        <v>42860.894444444442</v>
      </c>
      <c r="H47" s="5">
        <v>42860.90902777778</v>
      </c>
      <c r="I47" s="8">
        <f t="shared" si="0"/>
        <v>42860.901736111111</v>
      </c>
      <c r="J47" s="5">
        <v>42857.447916666664</v>
      </c>
      <c r="K47" s="5">
        <v>42860.895833333336</v>
      </c>
      <c r="L47" s="5"/>
      <c r="M47" s="14">
        <v>585</v>
      </c>
      <c r="N47" s="14">
        <v>120</v>
      </c>
      <c r="O47" s="14">
        <v>8.52</v>
      </c>
      <c r="Q47" t="s">
        <v>15</v>
      </c>
      <c r="V47" s="32"/>
    </row>
    <row r="48" spans="1:22" x14ac:dyDescent="0.3">
      <c r="A48" t="s">
        <v>138</v>
      </c>
      <c r="B48" s="9" t="s">
        <v>173</v>
      </c>
      <c r="C48" t="s">
        <v>41</v>
      </c>
      <c r="D48" s="1">
        <v>42864</v>
      </c>
      <c r="E48" s="2">
        <v>2</v>
      </c>
      <c r="F48" s="4"/>
      <c r="G48" s="5">
        <v>42862.569444444445</v>
      </c>
      <c r="H48" s="5">
        <v>42862.576388888891</v>
      </c>
      <c r="I48" s="8">
        <f t="shared" si="0"/>
        <v>42862.572916666672</v>
      </c>
      <c r="J48" s="5">
        <v>42860.90625</v>
      </c>
      <c r="K48" s="5">
        <v>42862.572916666664</v>
      </c>
      <c r="L48" s="5"/>
      <c r="M48" s="14">
        <v>868</v>
      </c>
      <c r="N48" s="14">
        <v>122</v>
      </c>
      <c r="O48" s="14">
        <v>7.88</v>
      </c>
      <c r="Q48" t="s">
        <v>15</v>
      </c>
      <c r="V48" s="32"/>
    </row>
    <row r="49" spans="1:22" x14ac:dyDescent="0.3">
      <c r="A49" t="s">
        <v>139</v>
      </c>
      <c r="B49" t="s">
        <v>174</v>
      </c>
      <c r="C49" t="s">
        <v>41</v>
      </c>
      <c r="D49" s="1">
        <v>42864</v>
      </c>
      <c r="E49" s="2">
        <v>3</v>
      </c>
      <c r="F49" s="4">
        <v>0.45624999999999999</v>
      </c>
      <c r="G49" s="4">
        <v>0.40902777777777777</v>
      </c>
      <c r="H49" s="4">
        <v>0.47569444444444442</v>
      </c>
      <c r="I49" s="8">
        <f t="shared" si="0"/>
        <v>0.44236111111111109</v>
      </c>
      <c r="J49" s="5">
        <v>42862.583333333336</v>
      </c>
      <c r="K49" s="5">
        <v>42864.4375</v>
      </c>
      <c r="L49" s="5"/>
      <c r="M49" s="14">
        <v>868</v>
      </c>
      <c r="N49" s="14">
        <v>156</v>
      </c>
      <c r="O49" s="14">
        <v>8</v>
      </c>
      <c r="Q49" t="s">
        <v>15</v>
      </c>
      <c r="V49" s="32"/>
    </row>
    <row r="50" spans="1:22" x14ac:dyDescent="0.3">
      <c r="A50" t="s">
        <v>140</v>
      </c>
      <c r="B50" s="9" t="s">
        <v>175</v>
      </c>
      <c r="C50" t="s">
        <v>41</v>
      </c>
      <c r="D50" s="1">
        <v>42871</v>
      </c>
      <c r="E50" s="2">
        <v>1</v>
      </c>
      <c r="F50" s="4">
        <v>0.4694444444444445</v>
      </c>
      <c r="G50" s="4">
        <v>0.21736111111111112</v>
      </c>
      <c r="H50" s="4">
        <v>0.47430555555555554</v>
      </c>
      <c r="I50" s="8">
        <f t="shared" si="0"/>
        <v>0.34583333333333333</v>
      </c>
      <c r="J50" s="5">
        <v>42864.447916666664</v>
      </c>
      <c r="K50" s="11">
        <v>42871.34375</v>
      </c>
      <c r="L50" s="11"/>
      <c r="M50" s="14">
        <v>109</v>
      </c>
      <c r="N50" s="14">
        <v>37.6</v>
      </c>
      <c r="O50" s="14">
        <v>8.26</v>
      </c>
      <c r="P50" t="s">
        <v>13</v>
      </c>
      <c r="Q50" t="s">
        <v>15</v>
      </c>
      <c r="T50" t="s">
        <v>44</v>
      </c>
      <c r="V50" t="s">
        <v>1031</v>
      </c>
    </row>
    <row r="51" spans="1:22" x14ac:dyDescent="0.3">
      <c r="B51" t="s">
        <v>176</v>
      </c>
      <c r="C51" t="s">
        <v>41</v>
      </c>
      <c r="D51" s="12">
        <v>42878</v>
      </c>
      <c r="E51" s="2"/>
      <c r="F51" s="4">
        <v>0.44027777777777777</v>
      </c>
      <c r="G51" s="4">
        <v>0.41250000000000003</v>
      </c>
      <c r="H51" s="4">
        <v>0.44097222222222227</v>
      </c>
      <c r="I51" s="8">
        <f t="shared" si="0"/>
        <v>0.42673611111111115</v>
      </c>
      <c r="J51" s="5">
        <v>42871.354166666664</v>
      </c>
      <c r="K51" s="5">
        <v>42878.416666666664</v>
      </c>
      <c r="L51" s="5"/>
      <c r="P51" t="s">
        <v>13</v>
      </c>
      <c r="Q51" t="s">
        <v>13</v>
      </c>
      <c r="T51" t="s">
        <v>42</v>
      </c>
    </row>
    <row r="52" spans="1:22" x14ac:dyDescent="0.3">
      <c r="A52" t="s">
        <v>141</v>
      </c>
      <c r="B52" t="s">
        <v>177</v>
      </c>
      <c r="C52" t="s">
        <v>41</v>
      </c>
      <c r="D52" s="1">
        <v>42885</v>
      </c>
      <c r="E52" s="2">
        <v>1</v>
      </c>
      <c r="F52" s="4">
        <v>0.51666666666666672</v>
      </c>
      <c r="G52" s="4">
        <v>0.3659722222222222</v>
      </c>
      <c r="H52" s="4">
        <v>0.51944444444444449</v>
      </c>
      <c r="I52" s="8">
        <f t="shared" si="0"/>
        <v>0.44270833333333337</v>
      </c>
      <c r="J52" s="11">
        <v>42878.427083333336</v>
      </c>
      <c r="K52" s="5">
        <v>42885.4375</v>
      </c>
      <c r="L52" s="5"/>
      <c r="M52" s="14">
        <v>78.5</v>
      </c>
      <c r="N52" s="14">
        <v>30.3</v>
      </c>
      <c r="O52" s="14">
        <v>8.83</v>
      </c>
      <c r="P52" t="s">
        <v>13</v>
      </c>
      <c r="Q52" t="s">
        <v>15</v>
      </c>
      <c r="T52" t="s">
        <v>43</v>
      </c>
    </row>
    <row r="53" spans="1:22" x14ac:dyDescent="0.3">
      <c r="A53" t="s">
        <v>142</v>
      </c>
      <c r="B53" s="9" t="s">
        <v>178</v>
      </c>
      <c r="C53" t="s">
        <v>41</v>
      </c>
      <c r="D53" s="1">
        <v>42893</v>
      </c>
      <c r="E53" s="2">
        <v>1</v>
      </c>
      <c r="F53" s="4">
        <v>0.48194444444444445</v>
      </c>
      <c r="G53" s="4">
        <v>0.45277777777777778</v>
      </c>
      <c r="H53" s="4">
        <v>0.4826388888888889</v>
      </c>
      <c r="I53" s="8">
        <f t="shared" si="0"/>
        <v>0.46770833333333334</v>
      </c>
      <c r="J53" s="5">
        <v>42885.447916666664</v>
      </c>
      <c r="K53" s="5">
        <v>42893.458333333336</v>
      </c>
      <c r="L53" s="5"/>
      <c r="M53" s="14">
        <v>67.3</v>
      </c>
      <c r="N53" s="14">
        <v>28.2</v>
      </c>
      <c r="O53" s="14">
        <v>11.78</v>
      </c>
      <c r="Q53" t="s">
        <v>15</v>
      </c>
    </row>
    <row r="54" spans="1:22" x14ac:dyDescent="0.3">
      <c r="A54" t="s">
        <v>143</v>
      </c>
      <c r="B54" t="s">
        <v>179</v>
      </c>
      <c r="C54" t="s">
        <v>41</v>
      </c>
      <c r="D54" s="1">
        <v>42899</v>
      </c>
      <c r="E54" s="2">
        <v>1</v>
      </c>
      <c r="F54" s="4">
        <v>0.4770833333333333</v>
      </c>
      <c r="G54" s="4">
        <v>0.28402777777777777</v>
      </c>
      <c r="H54" s="4">
        <v>0.48125000000000001</v>
      </c>
      <c r="I54" s="8">
        <f t="shared" si="0"/>
        <v>0.38263888888888886</v>
      </c>
      <c r="J54" s="5">
        <v>42893.46875</v>
      </c>
      <c r="K54" s="5">
        <v>42899.375</v>
      </c>
      <c r="L54" s="5"/>
      <c r="M54" s="14">
        <v>48</v>
      </c>
      <c r="N54" s="14">
        <v>28.5</v>
      </c>
      <c r="O54" s="14">
        <v>11.69</v>
      </c>
      <c r="Q54" t="s">
        <v>15</v>
      </c>
    </row>
    <row r="55" spans="1:22" x14ac:dyDescent="0.3">
      <c r="A55" t="s">
        <v>144</v>
      </c>
      <c r="B55" s="9" t="s">
        <v>180</v>
      </c>
      <c r="C55" t="s">
        <v>41</v>
      </c>
      <c r="D55" s="1">
        <v>42908</v>
      </c>
      <c r="E55" s="2">
        <v>1</v>
      </c>
      <c r="F55" s="4">
        <v>0.44791666666666669</v>
      </c>
      <c r="G55" s="4">
        <v>0.3298611111111111</v>
      </c>
      <c r="H55" s="4">
        <v>0.45277777777777778</v>
      </c>
      <c r="I55" s="8">
        <f t="shared" si="0"/>
        <v>0.39131944444444444</v>
      </c>
      <c r="J55" s="5">
        <v>42899.385416666664</v>
      </c>
      <c r="K55" s="5">
        <v>42908.385416666664</v>
      </c>
      <c r="L55" s="5"/>
      <c r="M55" s="14">
        <v>90.9</v>
      </c>
      <c r="N55" s="14">
        <v>42.3</v>
      </c>
      <c r="O55" s="14">
        <v>12.86</v>
      </c>
      <c r="Q55" t="s">
        <v>15</v>
      </c>
    </row>
    <row r="56" spans="1:22" x14ac:dyDescent="0.3">
      <c r="A56" t="s">
        <v>145</v>
      </c>
      <c r="B56" t="s">
        <v>181</v>
      </c>
      <c r="C56" t="s">
        <v>41</v>
      </c>
      <c r="D56" s="1">
        <v>42912</v>
      </c>
      <c r="E56" s="2">
        <v>1</v>
      </c>
      <c r="F56" s="4"/>
      <c r="G56" s="5">
        <v>42909.636805555558</v>
      </c>
      <c r="H56" s="5">
        <v>42909.63958333333</v>
      </c>
      <c r="I56" s="8">
        <f t="shared" si="0"/>
        <v>42909.638194444444</v>
      </c>
      <c r="J56" s="5">
        <v>42908.395833333336</v>
      </c>
      <c r="K56" s="5">
        <v>42909.635416666664</v>
      </c>
      <c r="L56" s="5"/>
      <c r="M56" s="14">
        <v>137</v>
      </c>
      <c r="N56" s="14">
        <v>61.9</v>
      </c>
      <c r="O56" s="14">
        <v>25.34</v>
      </c>
      <c r="Q56" t="s">
        <v>15</v>
      </c>
    </row>
    <row r="57" spans="1:22" x14ac:dyDescent="0.3">
      <c r="A57" t="s">
        <v>146</v>
      </c>
      <c r="B57" s="9" t="s">
        <v>182</v>
      </c>
      <c r="C57" t="s">
        <v>41</v>
      </c>
      <c r="D57" s="1">
        <v>42912</v>
      </c>
      <c r="E57" s="2">
        <v>2</v>
      </c>
      <c r="F57" s="4"/>
      <c r="G57" s="5">
        <v>42909.866666666669</v>
      </c>
      <c r="H57" s="5">
        <v>42909.868055555555</v>
      </c>
      <c r="I57" s="8">
        <f t="shared" si="0"/>
        <v>42909.867361111115</v>
      </c>
      <c r="J57" s="5">
        <v>42909.645833333336</v>
      </c>
      <c r="K57" s="5">
        <v>42909.864583333336</v>
      </c>
      <c r="L57" s="5"/>
      <c r="M57" s="14">
        <v>189</v>
      </c>
      <c r="N57" s="14">
        <v>82.2</v>
      </c>
      <c r="O57" s="14">
        <v>29.34</v>
      </c>
      <c r="Q57" t="s">
        <v>15</v>
      </c>
    </row>
    <row r="58" spans="1:22" x14ac:dyDescent="0.3">
      <c r="A58" t="s">
        <v>147</v>
      </c>
      <c r="B58" t="s">
        <v>183</v>
      </c>
      <c r="C58" t="s">
        <v>41</v>
      </c>
      <c r="D58" s="1">
        <v>42912</v>
      </c>
      <c r="E58" s="2">
        <v>3</v>
      </c>
      <c r="F58" s="4"/>
      <c r="G58" s="5">
        <v>42910.049305555556</v>
      </c>
      <c r="H58" s="5">
        <v>42910.050694444442</v>
      </c>
      <c r="I58" s="8">
        <f t="shared" si="0"/>
        <v>42910.05</v>
      </c>
      <c r="J58" s="5">
        <v>42909.875</v>
      </c>
      <c r="K58" s="5">
        <v>42910.041666666664</v>
      </c>
      <c r="L58" s="5"/>
      <c r="M58" s="14">
        <v>160</v>
      </c>
      <c r="N58" s="14">
        <v>94</v>
      </c>
      <c r="O58" s="14">
        <v>27.34</v>
      </c>
      <c r="Q58" t="s">
        <v>15</v>
      </c>
    </row>
    <row r="59" spans="1:22" x14ac:dyDescent="0.3">
      <c r="A59" t="s">
        <v>148</v>
      </c>
      <c r="B59" s="9" t="s">
        <v>184</v>
      </c>
      <c r="C59" t="s">
        <v>41</v>
      </c>
      <c r="D59" s="1">
        <v>42912</v>
      </c>
      <c r="E59" s="2">
        <v>4</v>
      </c>
      <c r="F59" s="4">
        <v>0.52083333333333337</v>
      </c>
      <c r="G59" s="5">
        <v>42910.143750000003</v>
      </c>
      <c r="H59" s="5">
        <v>42912.538888888892</v>
      </c>
      <c r="I59" s="8">
        <f t="shared" si="0"/>
        <v>42911.341319444444</v>
      </c>
      <c r="J59" s="5">
        <v>42910.052083333336</v>
      </c>
      <c r="K59" s="11">
        <v>42910.135416666664</v>
      </c>
      <c r="L59" s="11"/>
      <c r="M59" s="14">
        <v>315</v>
      </c>
      <c r="N59" s="14">
        <v>106</v>
      </c>
      <c r="O59" s="14">
        <v>22.93</v>
      </c>
      <c r="P59" t="s">
        <v>13</v>
      </c>
      <c r="Q59" t="s">
        <v>13</v>
      </c>
      <c r="R59" t="s">
        <v>45</v>
      </c>
      <c r="T59" t="s">
        <v>371</v>
      </c>
    </row>
    <row r="60" spans="1:22" x14ac:dyDescent="0.3">
      <c r="B60" t="s">
        <v>185</v>
      </c>
      <c r="C60" t="s">
        <v>41</v>
      </c>
      <c r="D60" s="1"/>
      <c r="E60" s="2"/>
      <c r="F60" s="4"/>
      <c r="G60" s="5"/>
      <c r="H60" s="5"/>
      <c r="I60" s="8"/>
      <c r="J60" s="5">
        <v>42910.15625</v>
      </c>
      <c r="K60" s="11">
        <v>42912.53125</v>
      </c>
      <c r="L60" s="11"/>
      <c r="M60" s="14"/>
      <c r="N60" s="14"/>
      <c r="O60" s="14"/>
      <c r="P60" t="s">
        <v>13</v>
      </c>
      <c r="Q60" t="s">
        <v>13</v>
      </c>
      <c r="R60" t="s">
        <v>45</v>
      </c>
      <c r="T60" t="s">
        <v>853</v>
      </c>
      <c r="V60" t="s">
        <v>1032</v>
      </c>
    </row>
    <row r="61" spans="1:22" x14ac:dyDescent="0.3">
      <c r="B61" t="s">
        <v>186</v>
      </c>
      <c r="C61" t="s">
        <v>41</v>
      </c>
      <c r="D61" s="1"/>
      <c r="E61" s="2"/>
      <c r="F61" s="4"/>
      <c r="G61" s="5"/>
      <c r="H61" s="5"/>
      <c r="I61" s="8"/>
      <c r="J61" s="11">
        <v>42912.541666666664</v>
      </c>
      <c r="K61" s="11">
        <v>42916.8125</v>
      </c>
      <c r="L61" s="11"/>
      <c r="M61" s="14"/>
      <c r="N61" s="14"/>
      <c r="O61" s="14"/>
      <c r="P61" t="s">
        <v>13</v>
      </c>
      <c r="Q61" t="s">
        <v>13</v>
      </c>
      <c r="R61" t="s">
        <v>45</v>
      </c>
      <c r="T61" t="s">
        <v>854</v>
      </c>
    </row>
    <row r="62" spans="1:22" x14ac:dyDescent="0.3">
      <c r="A62" t="s">
        <v>149</v>
      </c>
      <c r="B62" s="9" t="s">
        <v>187</v>
      </c>
      <c r="C62" t="s">
        <v>41</v>
      </c>
      <c r="D62" s="1">
        <v>42921</v>
      </c>
      <c r="E62" s="2" t="s">
        <v>7</v>
      </c>
      <c r="F62" s="4">
        <v>0.57152777777777775</v>
      </c>
      <c r="G62" s="4">
        <v>0.3972222222222222</v>
      </c>
      <c r="H62" s="4">
        <v>0.57708333333333328</v>
      </c>
      <c r="I62" s="8">
        <f t="shared" si="0"/>
        <v>0.48715277777777777</v>
      </c>
      <c r="J62" s="11">
        <v>42916.822916666664</v>
      </c>
      <c r="K62" s="5">
        <v>42921.479166666664</v>
      </c>
      <c r="L62" s="5"/>
      <c r="M62" s="14">
        <v>102</v>
      </c>
      <c r="N62" s="14">
        <v>60.5</v>
      </c>
      <c r="O62" s="14">
        <v>9.85</v>
      </c>
      <c r="P62" t="s">
        <v>13</v>
      </c>
      <c r="Q62" t="s">
        <v>13</v>
      </c>
      <c r="R62" t="s">
        <v>45</v>
      </c>
      <c r="T62" t="s">
        <v>855</v>
      </c>
      <c r="V62" t="s">
        <v>1033</v>
      </c>
    </row>
    <row r="63" spans="1:22" x14ac:dyDescent="0.3">
      <c r="A63" t="s">
        <v>150</v>
      </c>
      <c r="B63" t="s">
        <v>188</v>
      </c>
      <c r="C63" t="s">
        <v>41</v>
      </c>
      <c r="D63" s="1">
        <v>42927</v>
      </c>
      <c r="E63" s="2">
        <v>1</v>
      </c>
      <c r="G63" s="4">
        <v>0.32291666666666669</v>
      </c>
      <c r="H63" s="4">
        <v>0.32430555555555557</v>
      </c>
      <c r="I63" s="8">
        <f t="shared" si="0"/>
        <v>0.32361111111111113</v>
      </c>
      <c r="J63" s="5">
        <v>42921.489583333336</v>
      </c>
      <c r="K63" s="5">
        <v>42927.322916666664</v>
      </c>
      <c r="L63" s="5"/>
      <c r="M63" s="14">
        <v>303</v>
      </c>
      <c r="N63" s="14">
        <v>118</v>
      </c>
      <c r="O63" s="14">
        <v>8.68</v>
      </c>
      <c r="Q63" t="s">
        <v>15</v>
      </c>
    </row>
    <row r="64" spans="1:22" x14ac:dyDescent="0.3">
      <c r="A64" t="s">
        <v>151</v>
      </c>
      <c r="B64" t="s">
        <v>189</v>
      </c>
      <c r="C64" t="s">
        <v>41</v>
      </c>
      <c r="D64" s="1">
        <v>42927</v>
      </c>
      <c r="E64" s="2">
        <v>2</v>
      </c>
      <c r="F64" s="4">
        <v>0.53472222222222221</v>
      </c>
      <c r="G64" s="4">
        <v>0.53194444444444444</v>
      </c>
      <c r="H64" s="4">
        <v>0.54236111111111118</v>
      </c>
      <c r="I64" s="8">
        <f t="shared" si="0"/>
        <v>0.53715277777777781</v>
      </c>
      <c r="J64" s="5">
        <v>42927.333333333336</v>
      </c>
      <c r="K64" s="5">
        <v>42927.53125</v>
      </c>
      <c r="L64" s="5"/>
      <c r="M64" s="14">
        <v>433.5</v>
      </c>
      <c r="N64" s="14">
        <v>196</v>
      </c>
      <c r="O64" s="14">
        <v>7.19</v>
      </c>
      <c r="Q64" t="s">
        <v>15</v>
      </c>
    </row>
    <row r="65" spans="1:22" x14ac:dyDescent="0.3">
      <c r="A65" t="s">
        <v>152</v>
      </c>
      <c r="B65" s="9" t="s">
        <v>190</v>
      </c>
      <c r="C65" t="s">
        <v>41</v>
      </c>
      <c r="D65" s="1">
        <v>42934</v>
      </c>
      <c r="E65" s="2" t="s">
        <v>5</v>
      </c>
      <c r="F65" s="4">
        <v>0.52777777777777779</v>
      </c>
      <c r="G65" s="4">
        <v>0.49444444444444446</v>
      </c>
      <c r="H65" s="4">
        <v>0.53055555555555556</v>
      </c>
      <c r="I65" s="8">
        <f t="shared" si="0"/>
        <v>0.51249999999999996</v>
      </c>
      <c r="J65" s="5">
        <v>42927.541666666664</v>
      </c>
      <c r="K65" s="5">
        <v>42934.510416666664</v>
      </c>
      <c r="L65" s="5"/>
      <c r="M65" s="14">
        <v>186.5</v>
      </c>
      <c r="N65" s="14">
        <v>118</v>
      </c>
      <c r="O65" s="14">
        <v>7.27</v>
      </c>
      <c r="Q65" t="s">
        <v>15</v>
      </c>
    </row>
    <row r="66" spans="1:22" x14ac:dyDescent="0.3">
      <c r="A66" t="s">
        <v>153</v>
      </c>
      <c r="B66" t="s">
        <v>191</v>
      </c>
      <c r="C66" t="s">
        <v>41</v>
      </c>
      <c r="D66" s="16">
        <v>42942</v>
      </c>
      <c r="E66" s="2">
        <v>1</v>
      </c>
      <c r="F66" s="4">
        <v>0.54375000000000007</v>
      </c>
      <c r="G66" s="4">
        <v>0.24027777777777778</v>
      </c>
      <c r="H66" s="4">
        <v>0.54583333333333328</v>
      </c>
      <c r="I66" s="8">
        <f t="shared" si="0"/>
        <v>0.39305555555555549</v>
      </c>
      <c r="J66" s="5">
        <v>42934.520833333336</v>
      </c>
      <c r="K66" s="5">
        <v>42942.385416666664</v>
      </c>
      <c r="L66" s="5"/>
      <c r="M66">
        <v>73.099999999999994</v>
      </c>
      <c r="N66">
        <v>70.400000000000006</v>
      </c>
      <c r="O66">
        <v>8.0299999999999994</v>
      </c>
      <c r="Q66" t="s">
        <v>15</v>
      </c>
      <c r="T66" t="s">
        <v>1026</v>
      </c>
    </row>
    <row r="67" spans="1:22" x14ac:dyDescent="0.3">
      <c r="A67" t="s">
        <v>154</v>
      </c>
      <c r="B67" s="9" t="s">
        <v>192</v>
      </c>
      <c r="C67" t="s">
        <v>41</v>
      </c>
      <c r="D67" s="16">
        <v>42948</v>
      </c>
      <c r="E67" s="2">
        <v>1</v>
      </c>
      <c r="F67" s="4">
        <v>0.55625000000000002</v>
      </c>
      <c r="G67" s="4">
        <v>0.21666666666666667</v>
      </c>
      <c r="H67" s="4">
        <v>0.55763888888888891</v>
      </c>
      <c r="I67" s="8">
        <f t="shared" si="0"/>
        <v>0.38715277777777779</v>
      </c>
      <c r="J67" s="5">
        <v>42942.395833333336</v>
      </c>
      <c r="K67" s="5">
        <v>42948.385416666664</v>
      </c>
      <c r="L67" s="5"/>
      <c r="M67">
        <v>63.9</v>
      </c>
      <c r="N67">
        <v>40</v>
      </c>
      <c r="O67">
        <v>8.41</v>
      </c>
      <c r="Q67" t="s">
        <v>15</v>
      </c>
      <c r="R67" t="s">
        <v>1096</v>
      </c>
    </row>
    <row r="68" spans="1:22" x14ac:dyDescent="0.3">
      <c r="A68" t="s">
        <v>155</v>
      </c>
      <c r="B68" t="s">
        <v>193</v>
      </c>
      <c r="C68" t="s">
        <v>41</v>
      </c>
      <c r="D68" s="16">
        <v>42955</v>
      </c>
      <c r="E68" s="2">
        <v>1</v>
      </c>
      <c r="F68" s="4">
        <v>0.53611111111111109</v>
      </c>
      <c r="G68" s="4">
        <v>0.21111111111111111</v>
      </c>
      <c r="H68" s="4">
        <v>0.53888888888888886</v>
      </c>
      <c r="I68" s="8">
        <f t="shared" si="0"/>
        <v>0.375</v>
      </c>
      <c r="J68" s="5">
        <v>42948.395833333336</v>
      </c>
      <c r="K68" s="5">
        <v>42955.375</v>
      </c>
      <c r="L68" s="5"/>
      <c r="M68">
        <v>50.5</v>
      </c>
      <c r="N68">
        <v>37</v>
      </c>
      <c r="O68"/>
      <c r="Q68" t="s">
        <v>15</v>
      </c>
    </row>
    <row r="69" spans="1:22" x14ac:dyDescent="0.3">
      <c r="A69" t="s">
        <v>156</v>
      </c>
      <c r="B69" s="9" t="s">
        <v>194</v>
      </c>
      <c r="C69" t="s">
        <v>41</v>
      </c>
      <c r="D69" s="16">
        <v>42962</v>
      </c>
      <c r="E69" s="2">
        <v>1</v>
      </c>
      <c r="F69" s="4">
        <v>0.4548611111111111</v>
      </c>
      <c r="G69" s="5">
        <v>42961.752083333333</v>
      </c>
      <c r="H69" s="5">
        <v>42962.461111111108</v>
      </c>
      <c r="I69" s="8">
        <f t="shared" si="0"/>
        <v>42962.10659722222</v>
      </c>
      <c r="J69" s="5">
        <v>42955.385416666664</v>
      </c>
      <c r="K69" s="5">
        <v>42962.104166666664</v>
      </c>
      <c r="L69" s="5"/>
      <c r="M69">
        <v>52</v>
      </c>
      <c r="N69">
        <v>41.3</v>
      </c>
      <c r="O69">
        <v>7.29</v>
      </c>
      <c r="Q69" t="s">
        <v>15</v>
      </c>
      <c r="R69" t="s">
        <v>46</v>
      </c>
    </row>
    <row r="70" spans="1:22" x14ac:dyDescent="0.3">
      <c r="A70" t="s">
        <v>157</v>
      </c>
      <c r="B70" t="s">
        <v>195</v>
      </c>
      <c r="C70" t="s">
        <v>41</v>
      </c>
      <c r="D70" s="16">
        <v>42969</v>
      </c>
      <c r="E70" s="2">
        <v>1</v>
      </c>
      <c r="F70" s="4">
        <v>0.55555555555555558</v>
      </c>
      <c r="G70" s="4">
        <v>0.28263888888888888</v>
      </c>
      <c r="H70" s="4">
        <v>0.56736111111111109</v>
      </c>
      <c r="I70" s="8">
        <f t="shared" si="0"/>
        <v>0.42499999999999999</v>
      </c>
      <c r="J70" s="5">
        <v>42962.114583333336</v>
      </c>
      <c r="K70" s="5">
        <v>42969.416666666664</v>
      </c>
      <c r="L70" s="5"/>
      <c r="M70">
        <v>307.5</v>
      </c>
      <c r="N70">
        <v>141</v>
      </c>
      <c r="O70">
        <v>5.81</v>
      </c>
      <c r="Q70" t="s">
        <v>15</v>
      </c>
      <c r="R70" t="s">
        <v>1117</v>
      </c>
    </row>
    <row r="71" spans="1:22" x14ac:dyDescent="0.3">
      <c r="A71" t="s">
        <v>158</v>
      </c>
      <c r="B71" s="9" t="s">
        <v>196</v>
      </c>
      <c r="C71" t="s">
        <v>41</v>
      </c>
      <c r="D71" s="9">
        <v>42977</v>
      </c>
      <c r="E71" s="2">
        <v>1</v>
      </c>
      <c r="F71" s="4">
        <v>0.53819444444444442</v>
      </c>
      <c r="G71" s="5">
        <v>42976.568749999999</v>
      </c>
      <c r="H71" s="5">
        <v>42977.543055555558</v>
      </c>
      <c r="I71" s="8">
        <f t="shared" si="0"/>
        <v>42977.055902777778</v>
      </c>
      <c r="J71" s="5">
        <v>42969.427083333336</v>
      </c>
      <c r="K71" s="5">
        <v>42977.052083333336</v>
      </c>
      <c r="L71" s="5"/>
      <c r="M71" s="11"/>
      <c r="N71" s="11"/>
      <c r="O71" s="11"/>
      <c r="Q71" t="s">
        <v>15</v>
      </c>
      <c r="R71" t="s">
        <v>33</v>
      </c>
    </row>
    <row r="72" spans="1:22" x14ac:dyDescent="0.3">
      <c r="A72" t="s">
        <v>159</v>
      </c>
      <c r="B72" t="s">
        <v>197</v>
      </c>
      <c r="C72" t="s">
        <v>41</v>
      </c>
      <c r="D72" s="9">
        <v>42983</v>
      </c>
      <c r="E72" s="2">
        <v>1</v>
      </c>
      <c r="F72" s="4">
        <v>0.54166666666666663</v>
      </c>
      <c r="G72" s="4">
        <v>0.22361111111111109</v>
      </c>
      <c r="H72" s="4">
        <v>0.55208333333333337</v>
      </c>
      <c r="I72" s="8">
        <f t="shared" si="0"/>
        <v>0.38784722222222223</v>
      </c>
      <c r="J72" s="5">
        <v>42977.0625</v>
      </c>
      <c r="K72" s="5">
        <v>42983.385416666664</v>
      </c>
      <c r="L72" s="5"/>
      <c r="M72" s="11"/>
      <c r="N72" s="11"/>
      <c r="O72" s="11"/>
      <c r="Q72" t="s">
        <v>15</v>
      </c>
      <c r="R72" t="s">
        <v>1072</v>
      </c>
    </row>
    <row r="73" spans="1:22" x14ac:dyDescent="0.3">
      <c r="A73" t="s">
        <v>160</v>
      </c>
      <c r="B73" t="s">
        <v>198</v>
      </c>
      <c r="C73" t="s">
        <v>41</v>
      </c>
      <c r="D73" s="9">
        <v>42990</v>
      </c>
      <c r="E73" s="2">
        <v>1</v>
      </c>
      <c r="F73" s="4">
        <v>0.57291666666666663</v>
      </c>
      <c r="G73" s="5">
        <v>42989.874305555553</v>
      </c>
      <c r="H73" s="5">
        <v>42990.57708333333</v>
      </c>
      <c r="I73" s="8">
        <f t="shared" si="0"/>
        <v>42990.225694444438</v>
      </c>
      <c r="J73" s="5">
        <v>42983.395833333336</v>
      </c>
      <c r="K73" s="5">
        <v>42990.21875</v>
      </c>
      <c r="L73" s="5"/>
      <c r="M73" s="11"/>
      <c r="N73" s="11"/>
      <c r="O73" s="11"/>
      <c r="Q73" t="s">
        <v>15</v>
      </c>
      <c r="R73" t="s">
        <v>1072</v>
      </c>
    </row>
    <row r="74" spans="1:22" x14ac:dyDescent="0.3">
      <c r="A74" t="s">
        <v>161</v>
      </c>
      <c r="B74" s="9" t="s">
        <v>199</v>
      </c>
      <c r="C74" t="s">
        <v>41</v>
      </c>
      <c r="D74" s="9">
        <v>42997</v>
      </c>
      <c r="E74" s="2">
        <v>1</v>
      </c>
      <c r="F74" s="4">
        <v>0.55833333333333335</v>
      </c>
      <c r="G74" s="5">
        <v>42997.481249999997</v>
      </c>
      <c r="H74" s="5">
        <v>42997.55972222222</v>
      </c>
      <c r="I74" s="8">
        <f t="shared" si="0"/>
        <v>42997.520486111112</v>
      </c>
      <c r="J74" s="5">
        <v>42990.229166666664</v>
      </c>
      <c r="K74" s="5">
        <v>42997.510416666664</v>
      </c>
      <c r="L74" s="5"/>
      <c r="M74" s="11"/>
      <c r="N74" s="11"/>
      <c r="O74" s="11"/>
      <c r="Q74" t="s">
        <v>15</v>
      </c>
      <c r="V74" t="s">
        <v>1034</v>
      </c>
    </row>
    <row r="75" spans="1:22" x14ac:dyDescent="0.3">
      <c r="A75" t="s">
        <v>162</v>
      </c>
      <c r="B75" t="s">
        <v>200</v>
      </c>
      <c r="C75" t="s">
        <v>41</v>
      </c>
      <c r="D75" s="9">
        <v>43004</v>
      </c>
      <c r="E75" s="2">
        <v>1</v>
      </c>
      <c r="F75" s="4">
        <v>0.4201388888888889</v>
      </c>
      <c r="G75" s="5">
        <v>43004.410416666666</v>
      </c>
      <c r="H75" s="5">
        <v>43004.847222222219</v>
      </c>
      <c r="I75" s="8">
        <f t="shared" si="0"/>
        <v>43004.628819444442</v>
      </c>
      <c r="J75" s="5">
        <v>42997.520833333336</v>
      </c>
      <c r="K75" s="5">
        <v>42639.625</v>
      </c>
      <c r="L75" s="5"/>
      <c r="M75" s="11"/>
      <c r="N75" s="11"/>
      <c r="O75" s="11"/>
      <c r="Q75" t="s">
        <v>15</v>
      </c>
      <c r="R75" t="s">
        <v>46</v>
      </c>
      <c r="V75" t="s">
        <v>1035</v>
      </c>
    </row>
    <row r="76" spans="1:22" x14ac:dyDescent="0.3">
      <c r="A76" t="s">
        <v>163</v>
      </c>
      <c r="B76" t="s">
        <v>201</v>
      </c>
      <c r="C76" t="s">
        <v>41</v>
      </c>
      <c r="D76" s="9">
        <v>43011</v>
      </c>
      <c r="E76" s="2">
        <v>1</v>
      </c>
      <c r="F76" s="4">
        <v>0.59305555555555556</v>
      </c>
      <c r="G76" s="5">
        <v>43011.338194444441</v>
      </c>
      <c r="H76" s="5">
        <v>43011.602777777778</v>
      </c>
      <c r="I76" s="8">
        <f t="shared" si="0"/>
        <v>43011.470486111109</v>
      </c>
      <c r="J76" s="5">
        <v>43004.635416666664</v>
      </c>
      <c r="K76" s="5">
        <v>43011.46875</v>
      </c>
      <c r="L76" s="5"/>
      <c r="M76" s="11"/>
      <c r="N76" s="11"/>
      <c r="O76" s="11"/>
      <c r="Q76" t="s">
        <v>15</v>
      </c>
      <c r="R76" t="s">
        <v>27</v>
      </c>
      <c r="V76" t="s">
        <v>1036</v>
      </c>
    </row>
    <row r="77" spans="1:22" x14ac:dyDescent="0.3">
      <c r="A77" t="s">
        <v>164</v>
      </c>
      <c r="B77" s="9" t="s">
        <v>202</v>
      </c>
      <c r="C77" t="s">
        <v>41</v>
      </c>
      <c r="D77" s="9">
        <v>43018</v>
      </c>
      <c r="E77" s="2">
        <v>1</v>
      </c>
      <c r="F77" s="4"/>
      <c r="G77" s="5">
        <v>43017.711111111108</v>
      </c>
      <c r="H77" s="5">
        <v>43017.711805555555</v>
      </c>
      <c r="I77" s="8">
        <f t="shared" si="0"/>
        <v>43017.711458333331</v>
      </c>
      <c r="J77" s="5">
        <v>43011.479166666664</v>
      </c>
      <c r="K77" s="5">
        <v>43017.708333333336</v>
      </c>
      <c r="L77" s="5"/>
      <c r="M77" s="11"/>
      <c r="N77" s="11"/>
      <c r="O77" s="11"/>
      <c r="Q77" t="s">
        <v>15</v>
      </c>
      <c r="R77" t="s">
        <v>1072</v>
      </c>
    </row>
    <row r="78" spans="1:22" x14ac:dyDescent="0.3">
      <c r="A78" t="s">
        <v>165</v>
      </c>
      <c r="B78" t="s">
        <v>203</v>
      </c>
      <c r="C78" t="s">
        <v>41</v>
      </c>
      <c r="D78" s="9">
        <v>43018</v>
      </c>
      <c r="E78" s="2">
        <v>2</v>
      </c>
      <c r="F78" s="4"/>
      <c r="G78" s="5">
        <v>43017.811805555553</v>
      </c>
      <c r="H78" s="5">
        <v>43017.813194444447</v>
      </c>
      <c r="I78" s="8">
        <f t="shared" si="0"/>
        <v>43017.8125</v>
      </c>
      <c r="J78" s="5">
        <v>43017.71875</v>
      </c>
      <c r="K78" s="5">
        <v>43017.8125</v>
      </c>
      <c r="L78" s="5"/>
      <c r="M78" s="11"/>
      <c r="N78" s="11"/>
      <c r="O78" s="11"/>
      <c r="Q78" t="s">
        <v>15</v>
      </c>
      <c r="R78" s="32" t="s">
        <v>1072</v>
      </c>
    </row>
    <row r="79" spans="1:22" x14ac:dyDescent="0.3">
      <c r="A79" t="s">
        <v>166</v>
      </c>
      <c r="B79" s="9" t="s">
        <v>204</v>
      </c>
      <c r="C79" t="s">
        <v>41</v>
      </c>
      <c r="D79" s="9">
        <v>43018</v>
      </c>
      <c r="E79" s="2" t="s">
        <v>29</v>
      </c>
      <c r="F79" s="4">
        <v>0.50347222222222221</v>
      </c>
      <c r="G79" s="5">
        <v>43018.489583333336</v>
      </c>
      <c r="H79" s="5">
        <v>43018.521527777775</v>
      </c>
      <c r="I79" s="8">
        <f t="shared" si="0"/>
        <v>43018.505555555559</v>
      </c>
      <c r="J79" s="5">
        <v>43017.822916666664</v>
      </c>
      <c r="K79" s="5">
        <v>43018.5</v>
      </c>
      <c r="L79" s="5"/>
      <c r="M79" s="11"/>
      <c r="N79" s="11"/>
      <c r="O79" s="11"/>
      <c r="Q79" t="s">
        <v>15</v>
      </c>
      <c r="R79" s="32" t="s">
        <v>1072</v>
      </c>
    </row>
    <row r="80" spans="1:22" x14ac:dyDescent="0.3">
      <c r="A80" t="s">
        <v>167</v>
      </c>
      <c r="B80" t="s">
        <v>856</v>
      </c>
      <c r="C80" t="s">
        <v>41</v>
      </c>
      <c r="D80" s="9">
        <v>43025</v>
      </c>
      <c r="E80" s="2">
        <v>1</v>
      </c>
      <c r="F80" s="4">
        <v>0.63611111111111118</v>
      </c>
      <c r="G80" s="5">
        <v>43025.317361111112</v>
      </c>
      <c r="H80" s="5">
        <v>43025.636111111111</v>
      </c>
      <c r="I80" s="8">
        <f t="shared" si="0"/>
        <v>43025.476736111115</v>
      </c>
      <c r="J80" s="5">
        <v>43018.510416666664</v>
      </c>
      <c r="K80" s="5">
        <v>43025.46875</v>
      </c>
      <c r="L80" s="5"/>
      <c r="M80" s="11"/>
      <c r="N80" s="11"/>
      <c r="O80" s="11"/>
      <c r="Q80" t="s">
        <v>15</v>
      </c>
      <c r="R80" t="s">
        <v>27</v>
      </c>
    </row>
    <row r="81" spans="1:22" x14ac:dyDescent="0.3">
      <c r="A81" t="s">
        <v>873</v>
      </c>
      <c r="B81" s="9" t="s">
        <v>874</v>
      </c>
      <c r="C81" t="s">
        <v>41</v>
      </c>
      <c r="D81" s="9">
        <v>43032</v>
      </c>
      <c r="E81" s="2">
        <v>1</v>
      </c>
      <c r="F81" s="4">
        <v>0.37847222222222227</v>
      </c>
      <c r="G81" s="4">
        <v>0.31736111111111115</v>
      </c>
      <c r="H81" s="4">
        <v>0.3833333333333333</v>
      </c>
      <c r="I81" s="8">
        <f t="shared" ref="I81:I84" si="2">MEDIAN(G81:H81)</f>
        <v>0.35034722222222225</v>
      </c>
      <c r="J81" s="5">
        <v>43025.479166666664</v>
      </c>
      <c r="K81" s="5">
        <v>43032.34375</v>
      </c>
      <c r="M81"/>
      <c r="N81"/>
      <c r="O81"/>
      <c r="Q81" t="s">
        <v>15</v>
      </c>
      <c r="R81" t="s">
        <v>1115</v>
      </c>
      <c r="V81" t="s">
        <v>1091</v>
      </c>
    </row>
    <row r="82" spans="1:22" x14ac:dyDescent="0.3">
      <c r="A82" t="s">
        <v>888</v>
      </c>
      <c r="B82" s="9" t="s">
        <v>892</v>
      </c>
      <c r="C82" t="s">
        <v>41</v>
      </c>
      <c r="D82" s="9">
        <v>43040</v>
      </c>
      <c r="E82" s="2">
        <v>3</v>
      </c>
      <c r="F82" s="4">
        <v>0.58333333333333337</v>
      </c>
      <c r="G82" s="4">
        <v>0.22708333333333333</v>
      </c>
      <c r="H82" s="4">
        <v>0.59166666666666667</v>
      </c>
      <c r="I82" s="8">
        <f t="shared" si="2"/>
        <v>0.40937500000000004</v>
      </c>
      <c r="J82" s="5">
        <v>43032.354166666664</v>
      </c>
      <c r="K82" s="5">
        <v>43040.40625</v>
      </c>
      <c r="M82"/>
      <c r="N82"/>
      <c r="O82"/>
      <c r="Q82" t="s">
        <v>15</v>
      </c>
    </row>
    <row r="83" spans="1:22" x14ac:dyDescent="0.3">
      <c r="A83" t="s">
        <v>889</v>
      </c>
      <c r="B83" t="s">
        <v>893</v>
      </c>
      <c r="C83" t="s">
        <v>41</v>
      </c>
      <c r="D83" s="9">
        <v>43046</v>
      </c>
      <c r="E83" s="2">
        <v>3</v>
      </c>
      <c r="F83" s="4">
        <v>0.51527777777777783</v>
      </c>
      <c r="G83" s="4">
        <v>0.36180555555555555</v>
      </c>
      <c r="H83" s="4">
        <v>0.52152777777777781</v>
      </c>
      <c r="I83" s="8">
        <f t="shared" si="2"/>
        <v>0.44166666666666665</v>
      </c>
      <c r="J83" s="5">
        <v>43040.416666666664</v>
      </c>
      <c r="K83" s="5">
        <v>43046.4375</v>
      </c>
      <c r="M83"/>
      <c r="N83"/>
      <c r="O83"/>
      <c r="Q83" t="s">
        <v>15</v>
      </c>
      <c r="R83" t="s">
        <v>1072</v>
      </c>
    </row>
    <row r="84" spans="1:22" x14ac:dyDescent="0.3">
      <c r="A84" t="s">
        <v>890</v>
      </c>
      <c r="B84" s="9" t="s">
        <v>894</v>
      </c>
      <c r="C84" t="s">
        <v>41</v>
      </c>
      <c r="D84" s="9">
        <v>43053</v>
      </c>
      <c r="E84" s="2">
        <v>1</v>
      </c>
      <c r="F84" s="4">
        <v>0.59305555555555556</v>
      </c>
      <c r="G84" s="4">
        <v>0.46597222222222223</v>
      </c>
      <c r="H84" s="4">
        <v>0.59722222222222221</v>
      </c>
      <c r="I84" s="8">
        <f t="shared" si="2"/>
        <v>0.53159722222222228</v>
      </c>
      <c r="J84" s="5">
        <v>43046.447916666664</v>
      </c>
      <c r="K84" s="5">
        <v>43053.53125</v>
      </c>
      <c r="M84"/>
      <c r="N84"/>
      <c r="O84"/>
      <c r="Q84" t="s">
        <v>15</v>
      </c>
      <c r="R84" t="s">
        <v>1072</v>
      </c>
      <c r="V84" t="s">
        <v>1042</v>
      </c>
    </row>
    <row r="85" spans="1:22" x14ac:dyDescent="0.3">
      <c r="A85" t="s">
        <v>891</v>
      </c>
      <c r="B85" t="s">
        <v>895</v>
      </c>
      <c r="C85" t="s">
        <v>41</v>
      </c>
      <c r="D85" s="9">
        <v>43059</v>
      </c>
      <c r="E85" s="2">
        <v>1</v>
      </c>
      <c r="F85" s="4">
        <v>0.51250000000000007</v>
      </c>
      <c r="J85" s="5">
        <v>43053.541666666664</v>
      </c>
      <c r="K85" s="5">
        <v>43059.510416666664</v>
      </c>
      <c r="M85"/>
      <c r="N85"/>
      <c r="O85"/>
      <c r="Q85" t="s">
        <v>15</v>
      </c>
      <c r="R85" t="s">
        <v>1072</v>
      </c>
      <c r="T85" t="s">
        <v>896</v>
      </c>
    </row>
    <row r="86" spans="1:22" s="24" customFormat="1" x14ac:dyDescent="0.3">
      <c r="B86" s="25"/>
      <c r="D86" s="25"/>
      <c r="E86" s="30"/>
      <c r="F86" s="27"/>
    </row>
    <row r="87" spans="1:22" x14ac:dyDescent="0.3">
      <c r="A87" t="s">
        <v>205</v>
      </c>
      <c r="B87" t="s">
        <v>240</v>
      </c>
      <c r="C87" t="s">
        <v>47</v>
      </c>
      <c r="D87" s="1">
        <v>42836</v>
      </c>
      <c r="E87" s="2" t="s">
        <v>5</v>
      </c>
      <c r="F87" s="4">
        <v>0.63541666666666663</v>
      </c>
      <c r="G87" s="4">
        <v>0.35069444444444442</v>
      </c>
      <c r="H87" s="4">
        <v>0.63611111111111118</v>
      </c>
      <c r="I87" s="8">
        <f t="shared" si="0"/>
        <v>0.4934027777777778</v>
      </c>
      <c r="J87" s="5">
        <v>42828.645833333336</v>
      </c>
      <c r="K87" s="5">
        <v>42836.489583333336</v>
      </c>
      <c r="L87" s="5"/>
      <c r="M87" s="14">
        <v>798</v>
      </c>
      <c r="N87" s="14">
        <v>120</v>
      </c>
      <c r="O87" s="14">
        <v>4.8899999999999997</v>
      </c>
      <c r="Q87" t="s">
        <v>15</v>
      </c>
    </row>
    <row r="88" spans="1:22" x14ac:dyDescent="0.3">
      <c r="A88" t="s">
        <v>206</v>
      </c>
      <c r="B88" t="s">
        <v>241</v>
      </c>
      <c r="C88" t="s">
        <v>47</v>
      </c>
      <c r="D88" s="1">
        <v>42843</v>
      </c>
      <c r="E88" s="2" t="s">
        <v>5</v>
      </c>
      <c r="F88" s="4">
        <v>0.53749999999999998</v>
      </c>
      <c r="G88" s="4">
        <v>0.4381944444444445</v>
      </c>
      <c r="H88" s="4">
        <v>0.54375000000000007</v>
      </c>
      <c r="I88" s="8">
        <f t="shared" si="0"/>
        <v>0.49097222222222225</v>
      </c>
      <c r="J88" s="5">
        <v>42836.5</v>
      </c>
      <c r="K88" s="5">
        <v>42843.489583333336</v>
      </c>
      <c r="L88" s="5"/>
      <c r="M88" s="14">
        <v>115</v>
      </c>
      <c r="N88" s="14">
        <v>38.6</v>
      </c>
      <c r="O88" s="14">
        <v>4.33</v>
      </c>
      <c r="Q88" t="s">
        <v>15</v>
      </c>
    </row>
    <row r="89" spans="1:22" x14ac:dyDescent="0.3">
      <c r="A89" t="s">
        <v>207</v>
      </c>
      <c r="B89" t="s">
        <v>242</v>
      </c>
      <c r="C89" t="s">
        <v>47</v>
      </c>
      <c r="D89" s="1">
        <v>42850</v>
      </c>
      <c r="E89" s="2" t="s">
        <v>5</v>
      </c>
      <c r="F89" s="4">
        <v>0.42569444444444443</v>
      </c>
      <c r="G89" s="4">
        <v>0.41111111111111115</v>
      </c>
      <c r="H89" s="4">
        <v>0.43055555555555558</v>
      </c>
      <c r="I89" s="8">
        <f t="shared" si="0"/>
        <v>0.42083333333333339</v>
      </c>
      <c r="J89" s="5">
        <v>42843.5</v>
      </c>
      <c r="K89" s="5">
        <v>42850.416666666664</v>
      </c>
      <c r="L89" s="5"/>
      <c r="M89" s="14">
        <v>133</v>
      </c>
      <c r="N89" s="14">
        <v>45.4</v>
      </c>
      <c r="O89" s="14">
        <v>4.8600000000000003</v>
      </c>
      <c r="Q89" t="s">
        <v>15</v>
      </c>
    </row>
    <row r="90" spans="1:22" x14ac:dyDescent="0.3">
      <c r="A90" t="s">
        <v>208</v>
      </c>
      <c r="B90" t="s">
        <v>243</v>
      </c>
      <c r="C90" t="s">
        <v>47</v>
      </c>
      <c r="D90" s="1">
        <v>42857</v>
      </c>
      <c r="E90" s="2" t="s">
        <v>5</v>
      </c>
      <c r="F90" s="4">
        <v>0.48194444444444445</v>
      </c>
      <c r="G90" s="4">
        <v>0.47013888888888888</v>
      </c>
      <c r="H90" s="4">
        <v>0.49374999999999997</v>
      </c>
      <c r="I90" s="8">
        <f t="shared" si="0"/>
        <v>0.4819444444444444</v>
      </c>
      <c r="J90" s="5">
        <v>42850.427083333336</v>
      </c>
      <c r="K90" s="5">
        <v>42857.479166666664</v>
      </c>
      <c r="L90" s="5"/>
      <c r="M90" s="14">
        <v>500</v>
      </c>
      <c r="N90" s="14">
        <v>79.2</v>
      </c>
      <c r="O90" s="14">
        <v>5.43</v>
      </c>
      <c r="Q90" t="s">
        <v>15</v>
      </c>
      <c r="V90" t="s">
        <v>1037</v>
      </c>
    </row>
    <row r="91" spans="1:22" x14ac:dyDescent="0.3">
      <c r="A91" t="s">
        <v>209</v>
      </c>
      <c r="B91" t="s">
        <v>244</v>
      </c>
      <c r="C91" t="s">
        <v>47</v>
      </c>
      <c r="D91" s="1">
        <v>42864</v>
      </c>
      <c r="E91" s="2">
        <v>1</v>
      </c>
      <c r="F91" s="4"/>
      <c r="G91" s="5">
        <v>42860.680555555555</v>
      </c>
      <c r="H91" s="5">
        <v>42860.709722222222</v>
      </c>
      <c r="I91" s="8">
        <f t="shared" si="0"/>
        <v>42860.695138888885</v>
      </c>
      <c r="J91" s="5">
        <v>42857.489583333336</v>
      </c>
      <c r="K91" s="5">
        <v>42860.6875</v>
      </c>
      <c r="L91" s="5"/>
      <c r="M91" s="14">
        <v>303</v>
      </c>
      <c r="N91" s="14">
        <v>52.9</v>
      </c>
      <c r="O91" s="14">
        <v>4.1900000000000004</v>
      </c>
      <c r="Q91" t="s">
        <v>15</v>
      </c>
    </row>
    <row r="92" spans="1:22" x14ac:dyDescent="0.3">
      <c r="A92" t="s">
        <v>210</v>
      </c>
      <c r="B92" t="s">
        <v>245</v>
      </c>
      <c r="C92" t="s">
        <v>47</v>
      </c>
      <c r="D92" s="1">
        <v>42864</v>
      </c>
      <c r="E92" s="2" t="s">
        <v>6</v>
      </c>
      <c r="F92" s="4">
        <v>0.49305555555555558</v>
      </c>
      <c r="G92" s="4">
        <v>0.47847222222222219</v>
      </c>
      <c r="H92" s="4">
        <v>0.50416666666666665</v>
      </c>
      <c r="I92" s="8">
        <f t="shared" si="0"/>
        <v>0.49131944444444442</v>
      </c>
      <c r="J92" s="5">
        <v>42860.697916666664</v>
      </c>
      <c r="K92" s="5">
        <v>42864.489583333336</v>
      </c>
      <c r="L92" s="5"/>
      <c r="M92" s="14">
        <v>404</v>
      </c>
      <c r="N92" s="14">
        <v>58.8</v>
      </c>
      <c r="O92" s="14">
        <v>4.2300000000000004</v>
      </c>
      <c r="Q92" t="s">
        <v>15</v>
      </c>
      <c r="V92" t="s">
        <v>1037</v>
      </c>
    </row>
    <row r="93" spans="1:22" x14ac:dyDescent="0.3">
      <c r="A93" t="s">
        <v>211</v>
      </c>
      <c r="B93" t="s">
        <v>246</v>
      </c>
      <c r="C93" t="s">
        <v>47</v>
      </c>
      <c r="D93" s="1">
        <v>42871</v>
      </c>
      <c r="E93" s="2">
        <v>1</v>
      </c>
      <c r="F93" s="4">
        <v>0.45069444444444445</v>
      </c>
      <c r="G93" s="4">
        <v>0.40972222222222227</v>
      </c>
      <c r="H93" s="4">
        <v>0.45833333333333331</v>
      </c>
      <c r="I93" s="8">
        <f t="shared" si="0"/>
        <v>0.43402777777777779</v>
      </c>
      <c r="J93" s="5">
        <v>42864.5</v>
      </c>
      <c r="K93" s="5">
        <v>42871.427083333336</v>
      </c>
      <c r="L93" s="5"/>
      <c r="M93" s="14">
        <v>68.8</v>
      </c>
      <c r="N93" s="14">
        <v>22.2</v>
      </c>
      <c r="O93" s="14">
        <v>3.8</v>
      </c>
      <c r="Q93" t="s">
        <v>15</v>
      </c>
      <c r="V93" t="s">
        <v>1038</v>
      </c>
    </row>
    <row r="94" spans="1:22" x14ac:dyDescent="0.3">
      <c r="A94" t="s">
        <v>212</v>
      </c>
      <c r="B94" t="s">
        <v>247</v>
      </c>
      <c r="C94" t="s">
        <v>47</v>
      </c>
      <c r="D94" s="1">
        <v>42878</v>
      </c>
      <c r="E94" s="2">
        <v>1</v>
      </c>
      <c r="F94" s="4">
        <v>0.4458333333333333</v>
      </c>
      <c r="G94" s="4">
        <v>0.40763888888888888</v>
      </c>
      <c r="H94" s="4">
        <v>0.4465277777777778</v>
      </c>
      <c r="I94" s="8">
        <f t="shared" si="0"/>
        <v>0.42708333333333337</v>
      </c>
      <c r="J94" s="5">
        <v>42871.4375</v>
      </c>
      <c r="K94" s="5">
        <v>42878.427083333336</v>
      </c>
      <c r="L94" s="5"/>
      <c r="M94" s="14">
        <v>109</v>
      </c>
      <c r="N94" s="14">
        <v>23.6</v>
      </c>
      <c r="O94" s="14">
        <v>4.3499999999999996</v>
      </c>
      <c r="Q94" t="s">
        <v>15</v>
      </c>
      <c r="V94" t="s">
        <v>1037</v>
      </c>
    </row>
    <row r="95" spans="1:22" x14ac:dyDescent="0.3">
      <c r="A95" t="s">
        <v>213</v>
      </c>
      <c r="B95" t="s">
        <v>248</v>
      </c>
      <c r="C95" t="s">
        <v>47</v>
      </c>
      <c r="D95" s="1">
        <v>42885</v>
      </c>
      <c r="E95" s="2">
        <v>1</v>
      </c>
      <c r="F95" s="4">
        <v>0.49791666666666662</v>
      </c>
      <c r="G95" s="4">
        <v>0.31736111111111115</v>
      </c>
      <c r="H95" s="4">
        <v>0.49791666666666662</v>
      </c>
      <c r="I95" s="8">
        <f t="shared" si="0"/>
        <v>0.40763888888888888</v>
      </c>
      <c r="J95" s="5">
        <v>42878.4375</v>
      </c>
      <c r="K95" s="5">
        <v>42885.40625</v>
      </c>
      <c r="L95" s="5"/>
      <c r="M95" s="14">
        <v>90.2</v>
      </c>
      <c r="N95" s="14">
        <v>18.100000000000001</v>
      </c>
      <c r="O95" s="14">
        <v>4.37</v>
      </c>
      <c r="Q95" t="s">
        <v>15</v>
      </c>
    </row>
    <row r="96" spans="1:22" x14ac:dyDescent="0.3">
      <c r="A96" t="s">
        <v>214</v>
      </c>
      <c r="B96" t="s">
        <v>249</v>
      </c>
      <c r="C96" t="s">
        <v>47</v>
      </c>
      <c r="D96" s="1">
        <v>42893</v>
      </c>
      <c r="E96" s="2">
        <v>1</v>
      </c>
      <c r="F96" s="4">
        <v>0.47152777777777777</v>
      </c>
      <c r="G96" s="4">
        <v>0.44722222222222219</v>
      </c>
      <c r="H96" s="4">
        <v>0.47222222222222227</v>
      </c>
      <c r="I96" s="8">
        <f t="shared" si="0"/>
        <v>0.45972222222222225</v>
      </c>
      <c r="J96" s="5">
        <v>42885.416666666664</v>
      </c>
      <c r="K96" s="5">
        <v>42893.458333333336</v>
      </c>
      <c r="L96" s="5"/>
      <c r="M96" s="14">
        <v>114</v>
      </c>
      <c r="N96" s="14">
        <v>10.7</v>
      </c>
      <c r="O96" s="14">
        <v>5.65</v>
      </c>
      <c r="Q96" t="s">
        <v>15</v>
      </c>
    </row>
    <row r="97" spans="1:22" x14ac:dyDescent="0.3">
      <c r="A97" t="s">
        <v>215</v>
      </c>
      <c r="B97" t="s">
        <v>250</v>
      </c>
      <c r="C97" t="s">
        <v>47</v>
      </c>
      <c r="D97" s="1">
        <v>42899</v>
      </c>
      <c r="E97" s="2">
        <v>1</v>
      </c>
      <c r="F97" s="4">
        <v>0.4909722222222222</v>
      </c>
      <c r="G97" s="4">
        <v>0.31388888888888888</v>
      </c>
      <c r="H97" s="4">
        <v>0.49236111111111108</v>
      </c>
      <c r="I97" s="8">
        <f t="shared" si="0"/>
        <v>0.40312499999999996</v>
      </c>
      <c r="J97" s="5">
        <v>42893.46875</v>
      </c>
      <c r="K97" s="5">
        <v>42899.395833333336</v>
      </c>
      <c r="L97" s="5"/>
      <c r="M97" s="14">
        <v>42.9</v>
      </c>
      <c r="N97" s="14">
        <v>19.600000000000001</v>
      </c>
      <c r="O97" s="14">
        <v>5.19</v>
      </c>
      <c r="Q97" t="s">
        <v>15</v>
      </c>
    </row>
    <row r="98" spans="1:22" x14ac:dyDescent="0.3">
      <c r="A98" t="s">
        <v>216</v>
      </c>
      <c r="B98" t="s">
        <v>251</v>
      </c>
      <c r="C98" t="s">
        <v>47</v>
      </c>
      <c r="D98" s="1">
        <v>42908</v>
      </c>
      <c r="E98" s="2">
        <v>1</v>
      </c>
      <c r="F98" s="4">
        <v>0.46249999999999997</v>
      </c>
      <c r="G98" s="4">
        <v>0.42499999999999999</v>
      </c>
      <c r="H98" s="4">
        <v>0.46249999999999997</v>
      </c>
      <c r="I98" s="8">
        <f t="shared" si="0"/>
        <v>0.44374999999999998</v>
      </c>
      <c r="J98" s="5">
        <v>42899.40625</v>
      </c>
      <c r="K98" s="5">
        <v>42908.4375</v>
      </c>
      <c r="L98" s="5"/>
      <c r="M98" s="14">
        <v>108</v>
      </c>
      <c r="N98" s="14">
        <v>49.5</v>
      </c>
      <c r="O98" s="14">
        <v>5.39</v>
      </c>
      <c r="Q98" t="s">
        <v>15</v>
      </c>
    </row>
    <row r="99" spans="1:22" x14ac:dyDescent="0.3">
      <c r="A99" t="s">
        <v>217</v>
      </c>
      <c r="B99" t="s">
        <v>252</v>
      </c>
      <c r="C99" t="s">
        <v>47</v>
      </c>
      <c r="D99" s="1">
        <v>42913</v>
      </c>
      <c r="E99" s="2">
        <v>1</v>
      </c>
      <c r="F99" s="5"/>
      <c r="G99" s="5">
        <v>42910.042361111111</v>
      </c>
      <c r="H99" s="5">
        <v>42910.046527777777</v>
      </c>
      <c r="I99" s="8">
        <f t="shared" si="0"/>
        <v>42910.044444444444</v>
      </c>
      <c r="J99" s="5">
        <v>42908.447916666664</v>
      </c>
      <c r="K99" s="5">
        <v>42910.041666666664</v>
      </c>
      <c r="L99" s="5"/>
      <c r="M99" s="14">
        <v>184</v>
      </c>
      <c r="N99" s="14">
        <v>52.4</v>
      </c>
      <c r="O99" s="14">
        <v>29.19</v>
      </c>
      <c r="Q99" t="s">
        <v>15</v>
      </c>
      <c r="V99" s="32"/>
    </row>
    <row r="100" spans="1:22" x14ac:dyDescent="0.3">
      <c r="A100" t="s">
        <v>218</v>
      </c>
      <c r="B100" t="s">
        <v>253</v>
      </c>
      <c r="C100" t="s">
        <v>47</v>
      </c>
      <c r="D100" s="1">
        <v>42913</v>
      </c>
      <c r="E100" s="2">
        <v>2</v>
      </c>
      <c r="F100" s="4"/>
      <c r="G100" s="5">
        <v>42910.395138888889</v>
      </c>
      <c r="H100" s="5">
        <v>42910.399305555555</v>
      </c>
      <c r="I100" s="8">
        <f t="shared" si="0"/>
        <v>42910.397222222222</v>
      </c>
      <c r="J100" s="5">
        <v>42910.052083333336</v>
      </c>
      <c r="K100" s="5">
        <v>42910.395833333336</v>
      </c>
      <c r="L100" s="5"/>
      <c r="M100" s="14">
        <v>135</v>
      </c>
      <c r="N100" s="14">
        <v>49.6</v>
      </c>
      <c r="O100" s="14">
        <v>27.59</v>
      </c>
      <c r="Q100" t="s">
        <v>15</v>
      </c>
      <c r="V100" s="32"/>
    </row>
    <row r="101" spans="1:22" x14ac:dyDescent="0.3">
      <c r="A101" t="s">
        <v>219</v>
      </c>
      <c r="B101" t="s">
        <v>254</v>
      </c>
      <c r="C101" t="s">
        <v>47</v>
      </c>
      <c r="D101" s="1">
        <v>42913</v>
      </c>
      <c r="E101" s="2">
        <v>3</v>
      </c>
      <c r="F101" s="4"/>
      <c r="G101" s="5">
        <v>42911.058333333334</v>
      </c>
      <c r="H101" s="5">
        <v>42911.072222222225</v>
      </c>
      <c r="I101" s="8">
        <f t="shared" si="0"/>
        <v>42911.06527777778</v>
      </c>
      <c r="J101" s="5">
        <v>42910.40625</v>
      </c>
      <c r="K101" s="5">
        <v>42911.0625</v>
      </c>
      <c r="L101" s="5"/>
      <c r="M101" s="14">
        <v>115</v>
      </c>
      <c r="N101" s="14">
        <v>65.3</v>
      </c>
      <c r="O101" s="14">
        <v>16.71</v>
      </c>
      <c r="Q101" t="s">
        <v>15</v>
      </c>
      <c r="V101" s="32"/>
    </row>
    <row r="102" spans="1:22" x14ac:dyDescent="0.3">
      <c r="A102" t="s">
        <v>220</v>
      </c>
      <c r="B102" t="s">
        <v>255</v>
      </c>
      <c r="C102" t="s">
        <v>47</v>
      </c>
      <c r="D102" s="1">
        <v>42913</v>
      </c>
      <c r="E102" s="2">
        <v>4</v>
      </c>
      <c r="F102" s="4">
        <v>0.53611111111111109</v>
      </c>
      <c r="G102" s="5">
        <v>42913.53402777778</v>
      </c>
      <c r="H102" s="5">
        <v>42913.552777777775</v>
      </c>
      <c r="I102" s="8">
        <f t="shared" si="0"/>
        <v>42913.543402777781</v>
      </c>
      <c r="J102" s="5">
        <v>42911.072916666664</v>
      </c>
      <c r="K102" s="5">
        <v>42913.541666666664</v>
      </c>
      <c r="L102" s="5"/>
      <c r="M102" s="14">
        <v>73.599999999999994</v>
      </c>
      <c r="N102" s="14">
        <v>50.1</v>
      </c>
      <c r="O102" s="14">
        <v>11.85</v>
      </c>
      <c r="Q102" t="s">
        <v>15</v>
      </c>
      <c r="V102" s="32"/>
    </row>
    <row r="103" spans="1:22" x14ac:dyDescent="0.3">
      <c r="A103" t="s">
        <v>221</v>
      </c>
      <c r="B103" t="s">
        <v>256</v>
      </c>
      <c r="C103" t="s">
        <v>47</v>
      </c>
      <c r="D103" s="1">
        <v>42921</v>
      </c>
      <c r="E103" s="2">
        <v>1</v>
      </c>
      <c r="F103" s="4"/>
      <c r="G103" s="5">
        <v>42916.224999999999</v>
      </c>
      <c r="H103" s="5">
        <v>42916.231249999997</v>
      </c>
      <c r="I103" s="8">
        <f t="shared" si="0"/>
        <v>42916.228124999994</v>
      </c>
      <c r="J103" s="5">
        <v>42913.552083333336</v>
      </c>
      <c r="K103" s="5">
        <v>42916.21875</v>
      </c>
      <c r="L103" s="5"/>
      <c r="M103" s="14">
        <v>270.5</v>
      </c>
      <c r="N103" s="14">
        <v>53</v>
      </c>
      <c r="O103" s="14">
        <v>13.07</v>
      </c>
      <c r="Q103" t="s">
        <v>15</v>
      </c>
    </row>
    <row r="104" spans="1:22" x14ac:dyDescent="0.3">
      <c r="A104" t="s">
        <v>222</v>
      </c>
      <c r="B104" t="s">
        <v>257</v>
      </c>
      <c r="C104" t="s">
        <v>47</v>
      </c>
      <c r="D104" s="1">
        <v>42921</v>
      </c>
      <c r="E104" s="2" t="s">
        <v>6</v>
      </c>
      <c r="F104" s="4">
        <v>0.5541666666666667</v>
      </c>
      <c r="G104" s="4">
        <v>0.52013888888888882</v>
      </c>
      <c r="H104" s="4">
        <v>0.55486111111111114</v>
      </c>
      <c r="I104" s="8">
        <f t="shared" si="0"/>
        <v>0.53749999999999998</v>
      </c>
      <c r="J104" s="5">
        <v>42916.229166666664</v>
      </c>
      <c r="K104" s="5">
        <v>42921.53125</v>
      </c>
      <c r="L104" s="5"/>
      <c r="M104" s="14">
        <v>132</v>
      </c>
      <c r="N104" s="14">
        <v>52.6</v>
      </c>
      <c r="O104" s="14">
        <v>7.29</v>
      </c>
      <c r="Q104" t="s">
        <v>15</v>
      </c>
    </row>
    <row r="105" spans="1:22" x14ac:dyDescent="0.3">
      <c r="A105" t="s">
        <v>223</v>
      </c>
      <c r="B105" t="s">
        <v>258</v>
      </c>
      <c r="C105" t="s">
        <v>47</v>
      </c>
      <c r="D105" s="1">
        <v>42927</v>
      </c>
      <c r="E105" s="2" t="s">
        <v>7</v>
      </c>
      <c r="F105" s="4">
        <v>0.52152777777777781</v>
      </c>
      <c r="G105" s="4">
        <v>0.52013888888888882</v>
      </c>
      <c r="H105" s="4">
        <v>0.5229166666666667</v>
      </c>
      <c r="I105" s="8">
        <f t="shared" si="0"/>
        <v>0.52152777777777781</v>
      </c>
      <c r="J105" s="5">
        <v>42921.541666666664</v>
      </c>
      <c r="K105" s="5">
        <v>42927.520833333336</v>
      </c>
      <c r="L105" s="5"/>
      <c r="M105" s="14">
        <v>261.5</v>
      </c>
      <c r="N105" s="14">
        <v>51.5</v>
      </c>
      <c r="O105" s="14">
        <v>8.25</v>
      </c>
      <c r="Q105" t="s">
        <v>15</v>
      </c>
    </row>
    <row r="106" spans="1:22" x14ac:dyDescent="0.3">
      <c r="A106" t="s">
        <v>224</v>
      </c>
      <c r="B106" t="s">
        <v>259</v>
      </c>
      <c r="C106" t="s">
        <v>47</v>
      </c>
      <c r="D106" s="1">
        <v>42934</v>
      </c>
      <c r="E106" s="2" t="s">
        <v>5</v>
      </c>
      <c r="F106" s="4">
        <v>0.51666666666666672</v>
      </c>
      <c r="G106" s="5">
        <v>42934.011805555558</v>
      </c>
      <c r="H106" s="5">
        <v>42938.675694444442</v>
      </c>
      <c r="I106" s="8">
        <f t="shared" si="0"/>
        <v>42936.34375</v>
      </c>
      <c r="J106" s="5">
        <v>42927.53125</v>
      </c>
      <c r="K106" s="11">
        <v>42934.0625</v>
      </c>
      <c r="L106" s="11"/>
      <c r="M106" s="14">
        <v>125.5</v>
      </c>
      <c r="N106" s="14">
        <v>38.4</v>
      </c>
      <c r="O106" s="14">
        <v>5.79</v>
      </c>
      <c r="P106" t="s">
        <v>13</v>
      </c>
      <c r="Q106" t="s">
        <v>13</v>
      </c>
      <c r="R106" t="s">
        <v>45</v>
      </c>
      <c r="T106" t="s">
        <v>571</v>
      </c>
    </row>
    <row r="107" spans="1:22" x14ac:dyDescent="0.3">
      <c r="A107" s="32" t="s">
        <v>225</v>
      </c>
      <c r="B107" t="s">
        <v>260</v>
      </c>
      <c r="C107" t="s">
        <v>47</v>
      </c>
      <c r="D107" s="1"/>
      <c r="E107" s="2"/>
      <c r="F107" s="4"/>
      <c r="G107" s="5"/>
      <c r="H107" s="5"/>
      <c r="I107" s="8"/>
      <c r="J107" s="5">
        <v>42934.072916666664</v>
      </c>
      <c r="K107" s="11">
        <v>42938.65625</v>
      </c>
      <c r="L107" s="11"/>
      <c r="M107" s="14"/>
      <c r="N107" s="14"/>
      <c r="O107" s="14"/>
      <c r="P107" t="s">
        <v>13</v>
      </c>
      <c r="Q107" t="s">
        <v>13</v>
      </c>
      <c r="R107" t="s">
        <v>45</v>
      </c>
      <c r="S107" s="32" t="s">
        <v>15</v>
      </c>
      <c r="T107" t="s">
        <v>1128</v>
      </c>
    </row>
    <row r="108" spans="1:22" x14ac:dyDescent="0.3">
      <c r="A108" t="s">
        <v>225</v>
      </c>
      <c r="B108" t="s">
        <v>261</v>
      </c>
      <c r="C108" t="s">
        <v>47</v>
      </c>
      <c r="D108" s="16">
        <v>42942</v>
      </c>
      <c r="E108" s="2">
        <v>1</v>
      </c>
      <c r="F108" s="4">
        <v>0.53402777777777777</v>
      </c>
      <c r="G108" s="4">
        <v>0.24236111111111111</v>
      </c>
      <c r="H108" s="4">
        <v>0.53541666666666665</v>
      </c>
      <c r="I108" s="8">
        <f t="shared" si="0"/>
        <v>0.38888888888888884</v>
      </c>
      <c r="J108" s="11">
        <v>42938.666666666664</v>
      </c>
      <c r="K108" s="5">
        <v>42942.385416666664</v>
      </c>
      <c r="L108" s="5"/>
      <c r="M108">
        <v>39.5</v>
      </c>
      <c r="N108">
        <v>50.4</v>
      </c>
      <c r="O108">
        <v>4.3600000000000003</v>
      </c>
      <c r="P108" t="s">
        <v>13</v>
      </c>
      <c r="Q108" t="s">
        <v>13</v>
      </c>
      <c r="R108" t="s">
        <v>45</v>
      </c>
      <c r="T108" t="s">
        <v>572</v>
      </c>
      <c r="V108" t="s">
        <v>1026</v>
      </c>
    </row>
    <row r="109" spans="1:22" x14ac:dyDescent="0.3">
      <c r="A109" t="s">
        <v>226</v>
      </c>
      <c r="B109" t="s">
        <v>262</v>
      </c>
      <c r="C109" t="s">
        <v>47</v>
      </c>
      <c r="D109" s="16">
        <v>42948</v>
      </c>
      <c r="E109" s="2">
        <v>1</v>
      </c>
      <c r="F109" s="4"/>
      <c r="G109" s="4"/>
      <c r="H109" s="4"/>
      <c r="I109" s="8"/>
      <c r="J109" s="11">
        <v>42942.395833333336</v>
      </c>
      <c r="K109" s="5">
        <v>42944.427083333336</v>
      </c>
      <c r="L109" s="5"/>
      <c r="M109" t="s">
        <v>1121</v>
      </c>
      <c r="N109"/>
      <c r="O109"/>
      <c r="P109" t="s">
        <v>13</v>
      </c>
      <c r="Q109" t="s">
        <v>13</v>
      </c>
      <c r="R109" t="s">
        <v>1113</v>
      </c>
      <c r="T109" t="s">
        <v>277</v>
      </c>
    </row>
    <row r="110" spans="1:22" x14ac:dyDescent="0.3">
      <c r="A110" s="32" t="s">
        <v>226</v>
      </c>
      <c r="B110" t="s">
        <v>263</v>
      </c>
      <c r="C110" t="s">
        <v>47</v>
      </c>
      <c r="F110" s="4"/>
      <c r="G110" s="4"/>
      <c r="H110" s="4"/>
      <c r="I110" s="8"/>
      <c r="J110" s="11">
        <v>42944.4375</v>
      </c>
      <c r="K110" s="5">
        <v>42945.666666666664</v>
      </c>
      <c r="L110" s="5"/>
      <c r="M110"/>
      <c r="N110"/>
      <c r="O110"/>
      <c r="P110" t="s">
        <v>13</v>
      </c>
      <c r="Q110" t="s">
        <v>13</v>
      </c>
      <c r="R110" s="32" t="s">
        <v>1120</v>
      </c>
      <c r="S110" s="32" t="s">
        <v>15</v>
      </c>
      <c r="T110" t="s">
        <v>1129</v>
      </c>
    </row>
    <row r="111" spans="1:22" x14ac:dyDescent="0.3">
      <c r="A111" t="s">
        <v>226</v>
      </c>
      <c r="B111" t="s">
        <v>264</v>
      </c>
      <c r="C111" t="s">
        <v>47</v>
      </c>
      <c r="D111" s="16">
        <v>42948</v>
      </c>
      <c r="E111" s="2">
        <v>1</v>
      </c>
      <c r="F111" s="4">
        <v>0.57847222222222217</v>
      </c>
      <c r="G111" s="5">
        <v>42947.992361111108</v>
      </c>
      <c r="H111" s="5">
        <v>42949.845833333333</v>
      </c>
      <c r="I111" s="8">
        <f t="shared" si="0"/>
        <v>42948.91909722222</v>
      </c>
      <c r="J111" s="5">
        <v>42945.677083333336</v>
      </c>
      <c r="K111" s="11">
        <v>42948.010416666664</v>
      </c>
      <c r="L111" s="11"/>
      <c r="M111">
        <v>30.5</v>
      </c>
      <c r="N111">
        <v>24.1</v>
      </c>
      <c r="O111">
        <v>3.81</v>
      </c>
      <c r="P111" t="s">
        <v>13</v>
      </c>
      <c r="Q111" t="s">
        <v>13</v>
      </c>
      <c r="R111" s="32" t="s">
        <v>1113</v>
      </c>
      <c r="T111" t="s">
        <v>276</v>
      </c>
    </row>
    <row r="112" spans="1:22" x14ac:dyDescent="0.3">
      <c r="A112" s="32" t="s">
        <v>226</v>
      </c>
      <c r="B112" t="s">
        <v>265</v>
      </c>
      <c r="C112" t="s">
        <v>47</v>
      </c>
      <c r="D112" s="16"/>
      <c r="E112" s="2"/>
      <c r="F112" s="4"/>
      <c r="G112" s="5"/>
      <c r="H112" s="5"/>
      <c r="I112" s="8"/>
      <c r="J112" s="5">
        <v>42948.020833333336</v>
      </c>
      <c r="K112" s="11">
        <v>42949.614583333336</v>
      </c>
      <c r="L112" s="11"/>
      <c r="M112"/>
      <c r="N112"/>
      <c r="O112"/>
      <c r="P112" t="s">
        <v>13</v>
      </c>
      <c r="Q112" t="s">
        <v>13</v>
      </c>
      <c r="R112" t="s">
        <v>45</v>
      </c>
      <c r="S112" s="32" t="s">
        <v>15</v>
      </c>
      <c r="T112" t="s">
        <v>1130</v>
      </c>
    </row>
    <row r="113" spans="1:22" x14ac:dyDescent="0.3">
      <c r="A113" t="s">
        <v>227</v>
      </c>
      <c r="B113" t="s">
        <v>266</v>
      </c>
      <c r="C113" t="s">
        <v>47</v>
      </c>
      <c r="D113" s="16">
        <v>42955</v>
      </c>
      <c r="E113" s="2">
        <v>1</v>
      </c>
      <c r="J113" s="11">
        <v>42949.625</v>
      </c>
      <c r="K113" s="5">
        <v>42951.166666666664</v>
      </c>
      <c r="L113" s="5"/>
      <c r="M113">
        <v>35.200000000000003</v>
      </c>
      <c r="N113">
        <v>20.6</v>
      </c>
      <c r="O113"/>
      <c r="P113" t="s">
        <v>13</v>
      </c>
      <c r="Q113" t="s">
        <v>13</v>
      </c>
      <c r="R113" t="s">
        <v>45</v>
      </c>
      <c r="T113" t="s">
        <v>278</v>
      </c>
    </row>
    <row r="114" spans="1:22" x14ac:dyDescent="0.3">
      <c r="A114" s="32" t="s">
        <v>227</v>
      </c>
      <c r="B114" t="s">
        <v>267</v>
      </c>
      <c r="C114" t="s">
        <v>47</v>
      </c>
      <c r="D114" s="16"/>
      <c r="E114" s="2"/>
      <c r="F114" s="4"/>
      <c r="G114" s="4"/>
      <c r="H114" s="4"/>
      <c r="I114" s="8"/>
      <c r="J114" s="11">
        <v>42951.177083333336</v>
      </c>
      <c r="K114" s="5">
        <v>42951.270833333336</v>
      </c>
      <c r="L114" s="5"/>
      <c r="M114"/>
      <c r="N114"/>
      <c r="O114"/>
      <c r="P114" t="s">
        <v>13</v>
      </c>
      <c r="Q114" t="s">
        <v>13</v>
      </c>
      <c r="R114" t="s">
        <v>45</v>
      </c>
      <c r="S114" s="32" t="s">
        <v>15</v>
      </c>
      <c r="T114" t="s">
        <v>1131</v>
      </c>
    </row>
    <row r="115" spans="1:22" x14ac:dyDescent="0.3">
      <c r="A115" t="s">
        <v>227</v>
      </c>
      <c r="B115" t="s">
        <v>268</v>
      </c>
      <c r="C115" t="s">
        <v>47</v>
      </c>
      <c r="D115" s="16">
        <v>42955</v>
      </c>
      <c r="E115" s="2">
        <v>1</v>
      </c>
      <c r="F115" s="4">
        <v>0.52777777777777779</v>
      </c>
      <c r="G115" s="4">
        <v>0.43611111111111112</v>
      </c>
      <c r="H115" s="4">
        <v>0.53055555555555556</v>
      </c>
      <c r="I115" s="8">
        <f>MEDIAN(G115:H115)</f>
        <v>0.48333333333333334</v>
      </c>
      <c r="J115" s="11">
        <v>42951.28125</v>
      </c>
      <c r="K115" s="5">
        <v>42955.479166666664</v>
      </c>
      <c r="L115" s="5"/>
      <c r="M115"/>
      <c r="N115"/>
      <c r="O115"/>
      <c r="P115" t="s">
        <v>13</v>
      </c>
      <c r="Q115" t="s">
        <v>13</v>
      </c>
      <c r="R115" t="s">
        <v>45</v>
      </c>
      <c r="T115" t="s">
        <v>276</v>
      </c>
    </row>
    <row r="116" spans="1:22" x14ac:dyDescent="0.3">
      <c r="A116" t="s">
        <v>228</v>
      </c>
      <c r="B116" t="s">
        <v>269</v>
      </c>
      <c r="C116" t="s">
        <v>47</v>
      </c>
      <c r="D116" s="16">
        <v>42962</v>
      </c>
      <c r="E116" s="2">
        <v>1</v>
      </c>
      <c r="F116" s="4">
        <v>0.46527777777777773</v>
      </c>
      <c r="G116" s="5">
        <v>42961.217361111114</v>
      </c>
      <c r="H116" s="5">
        <v>42962.472916666666</v>
      </c>
      <c r="I116" s="8">
        <f t="shared" si="0"/>
        <v>42961.845138888893</v>
      </c>
      <c r="J116" s="5">
        <v>42955.489583333336</v>
      </c>
      <c r="K116" s="5">
        <v>42962.84375</v>
      </c>
      <c r="L116" s="5"/>
      <c r="M116">
        <v>29.8</v>
      </c>
      <c r="N116">
        <v>22.6</v>
      </c>
      <c r="O116">
        <v>2.92</v>
      </c>
      <c r="Q116" t="s">
        <v>15</v>
      </c>
      <c r="R116" t="s">
        <v>1072</v>
      </c>
    </row>
    <row r="117" spans="1:22" x14ac:dyDescent="0.3">
      <c r="A117" t="s">
        <v>229</v>
      </c>
      <c r="B117" t="s">
        <v>270</v>
      </c>
      <c r="C117" t="s">
        <v>47</v>
      </c>
      <c r="D117" s="16">
        <v>42969</v>
      </c>
      <c r="E117" s="2">
        <v>1</v>
      </c>
      <c r="F117" s="4">
        <v>0.56944444444444442</v>
      </c>
      <c r="G117" s="4">
        <v>0.22569444444444445</v>
      </c>
      <c r="H117" s="4">
        <v>0.57916666666666672</v>
      </c>
      <c r="I117" s="8">
        <f t="shared" si="0"/>
        <v>0.40243055555555562</v>
      </c>
      <c r="J117" s="5">
        <v>42962.854166666664</v>
      </c>
      <c r="K117" s="5">
        <v>42969.395833333336</v>
      </c>
      <c r="L117" s="5"/>
      <c r="M117">
        <v>465</v>
      </c>
      <c r="N117">
        <v>228</v>
      </c>
      <c r="O117">
        <v>5.89</v>
      </c>
      <c r="Q117" t="s">
        <v>15</v>
      </c>
      <c r="R117" t="s">
        <v>1072</v>
      </c>
    </row>
    <row r="118" spans="1:22" x14ac:dyDescent="0.3">
      <c r="A118" t="s">
        <v>230</v>
      </c>
      <c r="B118" t="s">
        <v>271</v>
      </c>
      <c r="C118" t="s">
        <v>47</v>
      </c>
      <c r="D118" s="9">
        <v>42977</v>
      </c>
      <c r="E118" s="2">
        <v>1</v>
      </c>
      <c r="F118" s="4">
        <v>0.54513888888888895</v>
      </c>
      <c r="G118" s="5">
        <v>42976.025694444441</v>
      </c>
      <c r="H118" s="5">
        <v>42977.552777777775</v>
      </c>
      <c r="I118" s="8">
        <f t="shared" si="0"/>
        <v>42976.789236111108</v>
      </c>
      <c r="J118" s="5">
        <v>42969.40625</v>
      </c>
      <c r="K118" s="5">
        <v>42976.78125</v>
      </c>
      <c r="L118" s="5"/>
      <c r="M118" s="11"/>
      <c r="N118" s="11"/>
      <c r="O118" s="11"/>
      <c r="Q118" t="s">
        <v>15</v>
      </c>
      <c r="R118" t="s">
        <v>33</v>
      </c>
    </row>
    <row r="119" spans="1:22" x14ac:dyDescent="0.3">
      <c r="A119" t="s">
        <v>231</v>
      </c>
      <c r="B119" t="s">
        <v>272</v>
      </c>
      <c r="C119" t="s">
        <v>47</v>
      </c>
      <c r="D119" s="9">
        <v>42983</v>
      </c>
      <c r="E119" s="2">
        <v>1</v>
      </c>
      <c r="F119" s="4">
        <v>0.55555555555555558</v>
      </c>
      <c r="G119" s="4">
        <v>0.19305555555555554</v>
      </c>
      <c r="H119" s="4">
        <v>0.56180555555555556</v>
      </c>
      <c r="I119" s="8">
        <f t="shared" si="0"/>
        <v>0.37743055555555555</v>
      </c>
      <c r="J119" s="5">
        <v>42976.791666666664</v>
      </c>
      <c r="K119" s="5">
        <v>42983.375</v>
      </c>
      <c r="L119" s="5"/>
      <c r="M119" s="11"/>
      <c r="N119" s="11"/>
      <c r="O119" s="11"/>
      <c r="Q119" t="s">
        <v>15</v>
      </c>
      <c r="R119" t="s">
        <v>1072</v>
      </c>
    </row>
    <row r="120" spans="1:22" x14ac:dyDescent="0.3">
      <c r="A120" t="s">
        <v>232</v>
      </c>
      <c r="B120" t="s">
        <v>273</v>
      </c>
      <c r="C120" t="s">
        <v>47</v>
      </c>
      <c r="D120" s="9">
        <v>42990</v>
      </c>
      <c r="E120" s="2" t="s">
        <v>7</v>
      </c>
      <c r="F120" s="4">
        <v>0.57986111111111105</v>
      </c>
      <c r="G120" s="4">
        <v>0.22013888888888888</v>
      </c>
      <c r="H120" s="4">
        <v>0.58888888888888891</v>
      </c>
      <c r="I120" s="8">
        <f t="shared" si="0"/>
        <v>0.4045138888888889</v>
      </c>
      <c r="J120" s="5">
        <v>42983.385416666664</v>
      </c>
      <c r="K120" s="5">
        <v>42990.395833333336</v>
      </c>
      <c r="L120" s="5"/>
      <c r="M120" s="11"/>
      <c r="N120" s="11"/>
      <c r="O120" s="11"/>
      <c r="P120" t="s">
        <v>13</v>
      </c>
      <c r="Q120" t="s">
        <v>15</v>
      </c>
      <c r="R120" t="s">
        <v>1114</v>
      </c>
    </row>
    <row r="121" spans="1:22" x14ac:dyDescent="0.3">
      <c r="A121" t="s">
        <v>233</v>
      </c>
      <c r="B121" t="s">
        <v>274</v>
      </c>
      <c r="C121" t="s">
        <v>47</v>
      </c>
      <c r="D121" s="9">
        <v>42997</v>
      </c>
      <c r="E121" s="2">
        <v>1</v>
      </c>
      <c r="F121" s="4">
        <v>0.58333333333333337</v>
      </c>
      <c r="G121" s="4">
        <v>3.3333333333333333E-2</v>
      </c>
      <c r="H121" s="4">
        <v>0.58750000000000002</v>
      </c>
      <c r="I121" s="8">
        <f t="shared" si="0"/>
        <v>0.31041666666666667</v>
      </c>
      <c r="J121" s="5">
        <v>42990.40625</v>
      </c>
      <c r="K121" s="5">
        <v>42997.302083333336</v>
      </c>
      <c r="L121" s="5"/>
      <c r="M121" s="11"/>
      <c r="N121" s="11"/>
      <c r="O121" s="11"/>
      <c r="Q121" t="s">
        <v>15</v>
      </c>
      <c r="V121" t="s">
        <v>1039</v>
      </c>
    </row>
    <row r="122" spans="1:22" x14ac:dyDescent="0.3">
      <c r="A122" t="s">
        <v>234</v>
      </c>
      <c r="B122" t="s">
        <v>275</v>
      </c>
      <c r="C122" t="s">
        <v>47</v>
      </c>
      <c r="D122" s="9">
        <v>43004</v>
      </c>
      <c r="E122" s="2">
        <v>1</v>
      </c>
      <c r="F122" s="4">
        <v>0.43888888888888888</v>
      </c>
      <c r="G122" s="5">
        <v>43003.800694444442</v>
      </c>
      <c r="H122" s="5">
        <v>43004.847222222219</v>
      </c>
      <c r="I122" s="8">
        <f t="shared" si="0"/>
        <v>43004.323958333334</v>
      </c>
      <c r="J122" s="5">
        <v>42997.3125</v>
      </c>
      <c r="K122" s="5">
        <v>43004.322916666664</v>
      </c>
      <c r="L122" s="5"/>
      <c r="M122" s="11"/>
      <c r="N122" s="11"/>
      <c r="O122" s="11"/>
      <c r="Q122" t="s">
        <v>15</v>
      </c>
      <c r="R122" t="s">
        <v>1115</v>
      </c>
      <c r="V122" t="s">
        <v>1039</v>
      </c>
    </row>
    <row r="123" spans="1:22" x14ac:dyDescent="0.3">
      <c r="A123" t="s">
        <v>235</v>
      </c>
      <c r="B123" t="s">
        <v>279</v>
      </c>
      <c r="C123" t="s">
        <v>47</v>
      </c>
      <c r="D123" s="9">
        <v>43011</v>
      </c>
      <c r="E123" s="2">
        <v>1</v>
      </c>
      <c r="F123" s="4">
        <v>0.60625000000000007</v>
      </c>
      <c r="G123" s="4">
        <v>3.6111111111111115E-2</v>
      </c>
      <c r="H123" s="4">
        <v>0.61388888888888882</v>
      </c>
      <c r="I123" s="8">
        <f t="shared" si="0"/>
        <v>0.32499999999999996</v>
      </c>
      <c r="J123" s="5">
        <v>43004.333333333336</v>
      </c>
      <c r="K123" s="5">
        <v>43011.322916666664</v>
      </c>
      <c r="L123" s="5"/>
      <c r="M123" s="11"/>
      <c r="N123" s="11"/>
      <c r="O123" s="11"/>
      <c r="Q123" t="s">
        <v>15</v>
      </c>
      <c r="R123" t="s">
        <v>1106</v>
      </c>
    </row>
    <row r="124" spans="1:22" x14ac:dyDescent="0.3">
      <c r="A124" t="s">
        <v>236</v>
      </c>
      <c r="B124" t="s">
        <v>280</v>
      </c>
      <c r="C124" t="s">
        <v>47</v>
      </c>
      <c r="D124" s="9">
        <v>43018</v>
      </c>
      <c r="E124" s="2">
        <v>1</v>
      </c>
      <c r="F124" s="4"/>
      <c r="G124" s="5">
        <v>43017.718055555553</v>
      </c>
      <c r="H124" s="5">
        <v>43017.71875</v>
      </c>
      <c r="I124" s="8">
        <f t="shared" si="0"/>
        <v>43017.718402777777</v>
      </c>
      <c r="J124" s="5">
        <v>43011.333333333336</v>
      </c>
      <c r="K124" s="5">
        <v>43017.708333333336</v>
      </c>
      <c r="L124" s="5"/>
      <c r="M124" s="11"/>
      <c r="N124" s="11"/>
      <c r="O124" s="11"/>
      <c r="Q124" t="s">
        <v>15</v>
      </c>
      <c r="R124" t="s">
        <v>1072</v>
      </c>
      <c r="V124" t="s">
        <v>1040</v>
      </c>
    </row>
    <row r="125" spans="1:22" x14ac:dyDescent="0.3">
      <c r="A125" t="s">
        <v>237</v>
      </c>
      <c r="B125" t="s">
        <v>281</v>
      </c>
      <c r="C125" t="s">
        <v>47</v>
      </c>
      <c r="D125" s="9">
        <v>43018</v>
      </c>
      <c r="E125" s="2">
        <v>2</v>
      </c>
      <c r="F125" s="4"/>
      <c r="G125" s="5">
        <v>43017.854166666664</v>
      </c>
      <c r="H125" s="5">
        <v>43017.855555555558</v>
      </c>
      <c r="I125" s="8">
        <f t="shared" si="0"/>
        <v>43017.854861111111</v>
      </c>
      <c r="J125" s="5">
        <v>43017.71875</v>
      </c>
      <c r="K125" s="5">
        <v>43017.854166666664</v>
      </c>
      <c r="L125" s="5"/>
      <c r="M125" s="11"/>
      <c r="N125" s="11"/>
      <c r="O125" s="11"/>
      <c r="Q125" t="s">
        <v>15</v>
      </c>
      <c r="R125" t="s">
        <v>1072</v>
      </c>
      <c r="V125" t="s">
        <v>1040</v>
      </c>
    </row>
    <row r="126" spans="1:22" x14ac:dyDescent="0.3">
      <c r="A126" t="s">
        <v>238</v>
      </c>
      <c r="B126" t="s">
        <v>282</v>
      </c>
      <c r="C126" t="s">
        <v>47</v>
      </c>
      <c r="D126" s="9">
        <v>43018</v>
      </c>
      <c r="E126" s="2" t="s">
        <v>29</v>
      </c>
      <c r="F126" s="4">
        <v>0.5493055555555556</v>
      </c>
      <c r="G126" s="5">
        <v>43018.529861111114</v>
      </c>
      <c r="H126" s="5">
        <v>43018.559027777781</v>
      </c>
      <c r="I126" s="8">
        <f t="shared" si="0"/>
        <v>43018.544444444444</v>
      </c>
      <c r="J126" s="5">
        <v>43017.864583333336</v>
      </c>
      <c r="K126" s="5">
        <v>43018.541666666664</v>
      </c>
      <c r="L126" s="5"/>
      <c r="M126" s="11"/>
      <c r="N126" s="11"/>
      <c r="O126" s="11"/>
      <c r="Q126" t="s">
        <v>15</v>
      </c>
      <c r="R126" t="s">
        <v>1072</v>
      </c>
      <c r="V126" t="s">
        <v>1040</v>
      </c>
    </row>
    <row r="127" spans="1:22" x14ac:dyDescent="0.3">
      <c r="A127" t="s">
        <v>239</v>
      </c>
      <c r="B127" t="s">
        <v>283</v>
      </c>
      <c r="C127" t="s">
        <v>47</v>
      </c>
      <c r="D127" s="9">
        <v>43025</v>
      </c>
      <c r="E127" s="2">
        <v>1</v>
      </c>
      <c r="F127" s="4">
        <v>0.64444444444444449</v>
      </c>
      <c r="G127" s="5">
        <v>43024.727083333331</v>
      </c>
      <c r="H127" s="5">
        <v>43025.643750000003</v>
      </c>
      <c r="I127" s="8">
        <f t="shared" si="0"/>
        <v>43025.185416666667</v>
      </c>
      <c r="J127" s="5" t="s">
        <v>1048</v>
      </c>
      <c r="K127" s="5">
        <v>43025.177083333336</v>
      </c>
      <c r="L127" s="5"/>
      <c r="M127" s="11"/>
      <c r="N127" s="11"/>
      <c r="O127" s="11"/>
      <c r="Q127" t="s">
        <v>15</v>
      </c>
      <c r="R127" t="s">
        <v>27</v>
      </c>
    </row>
    <row r="128" spans="1:22" x14ac:dyDescent="0.3">
      <c r="A128" t="s">
        <v>897</v>
      </c>
      <c r="B128" t="s">
        <v>902</v>
      </c>
      <c r="C128" t="s">
        <v>47</v>
      </c>
      <c r="D128" s="9">
        <v>43032</v>
      </c>
      <c r="E128" s="2">
        <v>1</v>
      </c>
      <c r="F128" s="4">
        <v>0.38611111111111113</v>
      </c>
      <c r="G128" s="4">
        <v>0.11944444444444445</v>
      </c>
      <c r="H128" s="4">
        <v>0.39166666666666666</v>
      </c>
      <c r="I128" s="8">
        <f t="shared" ref="I128:I130" si="3">MEDIAN(G128:H128)</f>
        <v>0.25555555555555554</v>
      </c>
      <c r="J128" s="5">
        <v>43025.1875</v>
      </c>
      <c r="K128" s="5">
        <v>43032.25</v>
      </c>
      <c r="L128" s="5"/>
      <c r="M128" s="11"/>
      <c r="N128" s="11"/>
      <c r="O128" s="11"/>
      <c r="Q128" t="s">
        <v>15</v>
      </c>
      <c r="R128" t="s">
        <v>1103</v>
      </c>
      <c r="V128" t="s">
        <v>1041</v>
      </c>
    </row>
    <row r="129" spans="1:22" x14ac:dyDescent="0.3">
      <c r="A129" t="s">
        <v>898</v>
      </c>
      <c r="B129" t="s">
        <v>903</v>
      </c>
      <c r="C129" t="s">
        <v>47</v>
      </c>
      <c r="D129" s="9">
        <v>43040</v>
      </c>
      <c r="E129" s="2">
        <v>3</v>
      </c>
      <c r="F129" s="4">
        <v>0.6020833333333333</v>
      </c>
      <c r="G129" s="4">
        <v>0.52847222222222223</v>
      </c>
      <c r="H129" s="4">
        <v>0.6069444444444444</v>
      </c>
      <c r="I129" s="8">
        <f t="shared" si="3"/>
        <v>0.56770833333333326</v>
      </c>
      <c r="J129" s="5">
        <v>43032.260416666664</v>
      </c>
      <c r="K129" s="5">
        <v>43040.5625</v>
      </c>
      <c r="L129" s="5"/>
      <c r="M129" s="11"/>
      <c r="N129" s="11"/>
      <c r="O129" s="11"/>
      <c r="Q129" t="s">
        <v>15</v>
      </c>
    </row>
    <row r="130" spans="1:22" x14ac:dyDescent="0.3">
      <c r="A130" t="s">
        <v>899</v>
      </c>
      <c r="B130" t="s">
        <v>904</v>
      </c>
      <c r="C130" t="s">
        <v>47</v>
      </c>
      <c r="D130" s="9">
        <v>43046</v>
      </c>
      <c r="E130" s="2">
        <v>3</v>
      </c>
      <c r="F130" s="4">
        <v>0.53333333333333333</v>
      </c>
      <c r="G130" s="4">
        <v>0.4993055555555555</v>
      </c>
      <c r="H130" s="4">
        <v>0.53888888888888886</v>
      </c>
      <c r="I130" s="8">
        <f t="shared" si="3"/>
        <v>0.51909722222222221</v>
      </c>
      <c r="J130" s="5">
        <v>43040.572916666664</v>
      </c>
      <c r="K130" s="5">
        <v>43046.510416666664</v>
      </c>
      <c r="L130" s="5"/>
      <c r="M130" s="11"/>
      <c r="N130" s="11"/>
      <c r="O130" s="11"/>
      <c r="Q130" t="s">
        <v>15</v>
      </c>
      <c r="R130" t="s">
        <v>1072</v>
      </c>
    </row>
    <row r="131" spans="1:22" x14ac:dyDescent="0.3">
      <c r="A131" t="s">
        <v>900</v>
      </c>
      <c r="B131" t="s">
        <v>905</v>
      </c>
      <c r="C131" t="s">
        <v>47</v>
      </c>
      <c r="D131" s="9">
        <v>43053</v>
      </c>
      <c r="E131" s="2">
        <v>1</v>
      </c>
      <c r="F131" s="4"/>
      <c r="G131" s="5"/>
      <c r="H131" s="5"/>
      <c r="I131" s="8"/>
      <c r="J131" s="5">
        <v>43046.520833333336</v>
      </c>
      <c r="K131" s="5">
        <v>43050.864583333336</v>
      </c>
      <c r="L131" s="5"/>
      <c r="M131" s="11"/>
      <c r="N131" s="11"/>
      <c r="O131" s="11"/>
      <c r="Q131" t="s">
        <v>15</v>
      </c>
      <c r="R131" t="s">
        <v>1072</v>
      </c>
    </row>
    <row r="132" spans="1:22" x14ac:dyDescent="0.3">
      <c r="A132" s="32" t="s">
        <v>901</v>
      </c>
      <c r="B132" s="32" t="s">
        <v>906</v>
      </c>
      <c r="G132" s="5"/>
      <c r="H132" s="5"/>
      <c r="I132" s="8"/>
      <c r="J132" s="5">
        <v>43050.875</v>
      </c>
      <c r="K132" s="5">
        <v>43054.614583333336</v>
      </c>
      <c r="L132" s="5"/>
      <c r="M132" s="11"/>
      <c r="N132" s="11"/>
      <c r="O132" s="11"/>
      <c r="P132" t="s">
        <v>13</v>
      </c>
      <c r="Q132" t="s">
        <v>13</v>
      </c>
      <c r="R132" t="s">
        <v>907</v>
      </c>
      <c r="S132" s="32" t="s">
        <v>15</v>
      </c>
      <c r="T132" t="s">
        <v>1133</v>
      </c>
    </row>
    <row r="133" spans="1:22" x14ac:dyDescent="0.3">
      <c r="A133" t="s">
        <v>901</v>
      </c>
      <c r="B133" s="32" t="s">
        <v>1049</v>
      </c>
      <c r="C133" t="s">
        <v>47</v>
      </c>
      <c r="D133" s="9">
        <v>43059</v>
      </c>
      <c r="E133" s="2">
        <v>1</v>
      </c>
      <c r="F133" s="4">
        <v>0.50763888888888886</v>
      </c>
      <c r="G133" s="5"/>
      <c r="H133" s="5"/>
      <c r="I133" s="8"/>
      <c r="J133" s="5">
        <v>43054.625</v>
      </c>
      <c r="K133" s="5">
        <v>43059.5</v>
      </c>
      <c r="L133" s="5"/>
      <c r="M133" s="11"/>
      <c r="N133" s="11"/>
      <c r="O133" s="11"/>
      <c r="Q133" t="s">
        <v>15</v>
      </c>
      <c r="R133" t="s">
        <v>1116</v>
      </c>
    </row>
    <row r="134" spans="1:22" s="24" customFormat="1" x14ac:dyDescent="0.3">
      <c r="D134" s="25"/>
      <c r="E134" s="30"/>
      <c r="F134" s="27"/>
      <c r="G134" s="28"/>
      <c r="H134" s="28"/>
      <c r="I134" s="29"/>
      <c r="J134" s="28"/>
      <c r="K134" s="28"/>
      <c r="L134" s="28"/>
      <c r="M134" s="28"/>
      <c r="N134" s="28"/>
      <c r="O134" s="28"/>
    </row>
    <row r="135" spans="1:22" x14ac:dyDescent="0.3">
      <c r="A135" t="s">
        <v>757</v>
      </c>
      <c r="B135" t="s">
        <v>792</v>
      </c>
      <c r="C135" t="s">
        <v>53</v>
      </c>
      <c r="D135" s="1">
        <v>42850</v>
      </c>
      <c r="E135" s="2" t="s">
        <v>5</v>
      </c>
      <c r="F135" s="4">
        <v>0.6069444444444444</v>
      </c>
      <c r="G135" s="4">
        <v>0.57708333333333328</v>
      </c>
      <c r="H135" s="4">
        <v>0.61111111111111105</v>
      </c>
      <c r="I135" s="8">
        <f t="shared" si="0"/>
        <v>0.59409722222222217</v>
      </c>
      <c r="J135" s="5">
        <v>42845.688888888886</v>
      </c>
      <c r="K135" s="5">
        <v>42850.59375</v>
      </c>
      <c r="L135" s="5"/>
      <c r="M135" s="14">
        <v>68.7</v>
      </c>
      <c r="N135" s="14">
        <v>53.7</v>
      </c>
      <c r="O135" s="14">
        <v>24.78</v>
      </c>
      <c r="Q135" t="s">
        <v>15</v>
      </c>
    </row>
    <row r="136" spans="1:22" x14ac:dyDescent="0.3">
      <c r="A136" t="s">
        <v>758</v>
      </c>
      <c r="B136" t="s">
        <v>793</v>
      </c>
      <c r="C136" t="s">
        <v>53</v>
      </c>
      <c r="D136" s="1">
        <v>42857</v>
      </c>
      <c r="E136" s="2" t="s">
        <v>5</v>
      </c>
      <c r="F136" s="4">
        <v>0.41388888888888892</v>
      </c>
      <c r="G136" s="4">
        <v>0.41111111111111115</v>
      </c>
      <c r="H136" s="4">
        <v>0.4201388888888889</v>
      </c>
      <c r="I136" s="8">
        <f t="shared" si="0"/>
        <v>0.41562500000000002</v>
      </c>
      <c r="J136" s="5">
        <v>42850.604166666664</v>
      </c>
      <c r="K136" s="5">
        <v>42857.40625</v>
      </c>
      <c r="L136" s="5"/>
      <c r="M136" s="14">
        <v>226</v>
      </c>
      <c r="N136" s="14">
        <v>108</v>
      </c>
      <c r="O136" s="14">
        <v>20.6</v>
      </c>
      <c r="Q136" t="s">
        <v>825</v>
      </c>
      <c r="U136" t="s">
        <v>827</v>
      </c>
      <c r="V136" t="s">
        <v>1025</v>
      </c>
    </row>
    <row r="137" spans="1:22" x14ac:dyDescent="0.3">
      <c r="A137" t="s">
        <v>759</v>
      </c>
      <c r="B137" t="s">
        <v>794</v>
      </c>
      <c r="C137" t="s">
        <v>53</v>
      </c>
      <c r="D137" s="1">
        <v>42864</v>
      </c>
      <c r="E137" s="2">
        <v>1</v>
      </c>
      <c r="F137" s="4">
        <v>0.4145833333333333</v>
      </c>
      <c r="G137" s="4">
        <v>0.24374999999999999</v>
      </c>
      <c r="H137" s="4">
        <v>0.41736111111111113</v>
      </c>
      <c r="I137" s="8">
        <f t="shared" si="0"/>
        <v>0.33055555555555555</v>
      </c>
      <c r="J137" s="5">
        <v>42857.416666666664</v>
      </c>
      <c r="K137" s="5">
        <v>42864.322916666664</v>
      </c>
      <c r="L137" s="5"/>
      <c r="M137" s="14">
        <v>132</v>
      </c>
      <c r="N137" s="14">
        <v>82.9</v>
      </c>
      <c r="O137" s="14">
        <v>23.56</v>
      </c>
      <c r="Q137" t="s">
        <v>15</v>
      </c>
    </row>
    <row r="138" spans="1:22" x14ac:dyDescent="0.3">
      <c r="A138" t="s">
        <v>760</v>
      </c>
      <c r="B138" t="s">
        <v>798</v>
      </c>
      <c r="C138" t="s">
        <v>53</v>
      </c>
      <c r="D138" s="1">
        <v>42871</v>
      </c>
      <c r="E138" s="2">
        <v>1</v>
      </c>
      <c r="F138" s="4">
        <v>0.63541666666666663</v>
      </c>
      <c r="G138" s="4">
        <v>0.36944444444444446</v>
      </c>
      <c r="H138" s="4">
        <v>0.63611111111111118</v>
      </c>
      <c r="I138" s="8">
        <f t="shared" si="0"/>
        <v>0.50277777777777777</v>
      </c>
      <c r="J138" s="5">
        <v>42864.333333333336</v>
      </c>
      <c r="K138" s="5">
        <v>42871.5</v>
      </c>
      <c r="L138" s="5"/>
      <c r="M138" s="14">
        <v>33.6</v>
      </c>
      <c r="N138" s="14">
        <v>26.6</v>
      </c>
      <c r="O138" s="14">
        <v>21.68</v>
      </c>
      <c r="Q138" t="s">
        <v>15</v>
      </c>
      <c r="V138" t="s">
        <v>1033</v>
      </c>
    </row>
    <row r="139" spans="1:22" x14ac:dyDescent="0.3">
      <c r="A139" t="s">
        <v>761</v>
      </c>
      <c r="B139" t="s">
        <v>797</v>
      </c>
      <c r="C139" t="s">
        <v>53</v>
      </c>
      <c r="D139" s="1">
        <v>42878</v>
      </c>
      <c r="E139" s="2">
        <v>1</v>
      </c>
      <c r="F139" s="4">
        <v>0.39583333333333331</v>
      </c>
      <c r="G139" s="4">
        <v>0.38750000000000001</v>
      </c>
      <c r="H139" s="4">
        <v>0.3972222222222222</v>
      </c>
      <c r="I139" s="8">
        <f t="shared" si="0"/>
        <v>0.3923611111111111</v>
      </c>
      <c r="J139" s="5">
        <v>42871.510416666664</v>
      </c>
      <c r="K139" s="5">
        <v>42878.385416666664</v>
      </c>
      <c r="L139" s="5"/>
      <c r="M139" s="14">
        <v>60</v>
      </c>
      <c r="N139" s="14">
        <v>38.4</v>
      </c>
      <c r="O139" s="14">
        <v>14.84</v>
      </c>
      <c r="Q139" t="s">
        <v>15</v>
      </c>
    </row>
    <row r="140" spans="1:22" x14ac:dyDescent="0.3">
      <c r="A140" t="s">
        <v>762</v>
      </c>
      <c r="B140" t="s">
        <v>800</v>
      </c>
      <c r="C140" t="s">
        <v>53</v>
      </c>
      <c r="D140" s="1">
        <v>42885</v>
      </c>
      <c r="E140" s="2">
        <v>1</v>
      </c>
      <c r="F140" s="4">
        <v>0.46319444444444446</v>
      </c>
      <c r="G140" s="4">
        <v>0.3888888888888889</v>
      </c>
      <c r="H140" s="4">
        <v>0.46458333333333335</v>
      </c>
      <c r="I140" s="8">
        <f t="shared" si="0"/>
        <v>0.42673611111111109</v>
      </c>
      <c r="J140" s="5">
        <v>42878.395833333336</v>
      </c>
      <c r="K140" s="5">
        <v>42885.416666666664</v>
      </c>
      <c r="L140" s="5"/>
      <c r="M140" s="14">
        <v>38.4</v>
      </c>
      <c r="N140" s="14">
        <v>37</v>
      </c>
      <c r="O140" s="14">
        <v>10.52</v>
      </c>
      <c r="Q140" t="s">
        <v>15</v>
      </c>
    </row>
    <row r="141" spans="1:22" x14ac:dyDescent="0.3">
      <c r="A141" t="s">
        <v>763</v>
      </c>
      <c r="B141" t="s">
        <v>796</v>
      </c>
      <c r="C141" t="s">
        <v>53</v>
      </c>
      <c r="D141" s="1">
        <v>42892</v>
      </c>
      <c r="E141" s="2" t="s">
        <v>7</v>
      </c>
      <c r="F141" s="4">
        <v>0.4680555555555555</v>
      </c>
      <c r="G141" s="4">
        <v>0.41736111111111113</v>
      </c>
      <c r="H141" s="4">
        <v>0.47222222222222227</v>
      </c>
      <c r="I141" s="8">
        <f t="shared" si="0"/>
        <v>0.4447916666666667</v>
      </c>
      <c r="J141" s="5">
        <v>42885.427083333336</v>
      </c>
      <c r="K141" s="5">
        <v>42892.4375</v>
      </c>
      <c r="L141" s="5"/>
      <c r="M141" s="14">
        <v>34.1</v>
      </c>
      <c r="N141" s="14">
        <v>21.4</v>
      </c>
      <c r="O141" s="14">
        <v>8.1</v>
      </c>
    </row>
    <row r="142" spans="1:22" x14ac:dyDescent="0.3">
      <c r="A142" t="s">
        <v>764</v>
      </c>
      <c r="B142" t="s">
        <v>795</v>
      </c>
      <c r="C142" t="s">
        <v>53</v>
      </c>
      <c r="D142" s="1">
        <v>42899</v>
      </c>
      <c r="E142" s="2" t="s">
        <v>54</v>
      </c>
      <c r="F142" s="4">
        <v>0.42708333333333331</v>
      </c>
      <c r="G142" s="4">
        <v>0.24374999999999999</v>
      </c>
      <c r="H142" s="4">
        <v>0.43263888888888885</v>
      </c>
      <c r="I142" s="8">
        <f t="shared" si="0"/>
        <v>0.33819444444444441</v>
      </c>
      <c r="J142" s="5">
        <v>42892.447916666664</v>
      </c>
      <c r="K142" s="5">
        <v>42899.333333333336</v>
      </c>
      <c r="L142" s="5"/>
      <c r="M142" s="14">
        <v>67.599999999999994</v>
      </c>
      <c r="N142" s="14">
        <v>49.6</v>
      </c>
      <c r="O142" s="14">
        <v>12.68</v>
      </c>
      <c r="Q142" t="s">
        <v>15</v>
      </c>
    </row>
    <row r="143" spans="1:22" x14ac:dyDescent="0.3">
      <c r="A143" t="s">
        <v>765</v>
      </c>
      <c r="B143" t="s">
        <v>799</v>
      </c>
      <c r="C143" t="s">
        <v>53</v>
      </c>
      <c r="D143" s="1">
        <v>42908</v>
      </c>
      <c r="E143" s="2">
        <v>1</v>
      </c>
      <c r="J143" s="11">
        <v>42899.34375</v>
      </c>
      <c r="K143" s="11">
        <v>42902.604166666664</v>
      </c>
      <c r="L143" s="11"/>
      <c r="M143" s="14">
        <v>61.2</v>
      </c>
      <c r="N143" s="14">
        <v>40.6</v>
      </c>
      <c r="O143" s="14">
        <v>14.48</v>
      </c>
      <c r="P143" t="s">
        <v>13</v>
      </c>
      <c r="Q143" t="s">
        <v>13</v>
      </c>
      <c r="T143" t="s">
        <v>790</v>
      </c>
    </row>
    <row r="144" spans="1:22" x14ac:dyDescent="0.3">
      <c r="B144" t="s">
        <v>801</v>
      </c>
      <c r="D144" s="1"/>
      <c r="E144" s="2"/>
      <c r="F144" s="4"/>
      <c r="G144" s="4"/>
      <c r="H144" s="4"/>
      <c r="I144" s="8"/>
      <c r="J144" s="11">
        <v>42902.614583333336</v>
      </c>
      <c r="K144" s="11">
        <v>42906.760416666664</v>
      </c>
      <c r="L144" s="11"/>
      <c r="M144" s="14"/>
      <c r="N144" s="14"/>
      <c r="O144" s="14"/>
      <c r="P144" t="s">
        <v>13</v>
      </c>
      <c r="Q144" t="s">
        <v>13</v>
      </c>
      <c r="T144" t="s">
        <v>789</v>
      </c>
    </row>
    <row r="145" spans="1:22" x14ac:dyDescent="0.3">
      <c r="A145" t="s">
        <v>765</v>
      </c>
      <c r="B145" t="s">
        <v>802</v>
      </c>
      <c r="C145" t="s">
        <v>53</v>
      </c>
      <c r="D145" s="1">
        <v>42908</v>
      </c>
      <c r="E145" s="2">
        <v>1</v>
      </c>
      <c r="F145" s="4">
        <v>0.4145833333333333</v>
      </c>
      <c r="G145" s="4">
        <v>0.38680555555555557</v>
      </c>
      <c r="H145" s="4">
        <v>0.41736111111111113</v>
      </c>
      <c r="I145" s="8">
        <f>MEDIAN(G145:H145)</f>
        <v>0.40208333333333335</v>
      </c>
      <c r="J145" s="11">
        <v>42906.770833333336</v>
      </c>
      <c r="K145" s="11">
        <v>42908.395833333336</v>
      </c>
      <c r="L145" s="11"/>
      <c r="M145" s="14"/>
      <c r="N145" s="14"/>
      <c r="O145" s="14"/>
      <c r="P145" t="s">
        <v>13</v>
      </c>
      <c r="Q145" t="s">
        <v>13</v>
      </c>
      <c r="T145" t="s">
        <v>791</v>
      </c>
    </row>
    <row r="146" spans="1:22" x14ac:dyDescent="0.3">
      <c r="A146" t="s">
        <v>766</v>
      </c>
      <c r="B146" t="s">
        <v>803</v>
      </c>
      <c r="C146" t="s">
        <v>53</v>
      </c>
      <c r="D146" s="1">
        <v>42913</v>
      </c>
      <c r="E146" s="2" t="s">
        <v>7</v>
      </c>
      <c r="F146" s="4"/>
      <c r="G146" s="5">
        <v>42910.012499999997</v>
      </c>
      <c r="H146" s="5">
        <v>42910.015972222223</v>
      </c>
      <c r="I146" s="8">
        <f t="shared" si="0"/>
        <v>42910.014236111107</v>
      </c>
      <c r="J146" s="5">
        <v>42908.40625</v>
      </c>
      <c r="K146" s="5">
        <v>42910.010416666664</v>
      </c>
      <c r="L146" s="5"/>
      <c r="M146" s="14">
        <v>345</v>
      </c>
      <c r="N146" s="14">
        <v>285.3</v>
      </c>
      <c r="O146" s="14">
        <v>34.729999999999997</v>
      </c>
      <c r="Q146" t="s">
        <v>15</v>
      </c>
    </row>
    <row r="147" spans="1:22" x14ac:dyDescent="0.3">
      <c r="A147" t="s">
        <v>767</v>
      </c>
      <c r="B147" t="s">
        <v>804</v>
      </c>
      <c r="C147" t="s">
        <v>53</v>
      </c>
      <c r="D147" s="1">
        <v>42913</v>
      </c>
      <c r="E147" s="2" t="s">
        <v>29</v>
      </c>
      <c r="F147" s="4">
        <v>0.47291666666666665</v>
      </c>
      <c r="G147" s="5">
        <v>42910.854861111111</v>
      </c>
      <c r="H147" s="5">
        <v>42913.486805555556</v>
      </c>
      <c r="I147" s="8">
        <f t="shared" si="0"/>
        <v>42912.170833333337</v>
      </c>
      <c r="J147" s="5">
        <v>42910.020833333336</v>
      </c>
      <c r="K147" s="11">
        <v>42910.854166666664</v>
      </c>
      <c r="L147" s="11"/>
      <c r="M147" s="14">
        <v>408</v>
      </c>
      <c r="N147" s="14">
        <v>357</v>
      </c>
      <c r="O147" s="14">
        <v>27.73</v>
      </c>
      <c r="P147" t="s">
        <v>13</v>
      </c>
      <c r="Q147" t="s">
        <v>13</v>
      </c>
      <c r="T147" t="s">
        <v>787</v>
      </c>
    </row>
    <row r="148" spans="1:22" x14ac:dyDescent="0.3">
      <c r="B148" t="s">
        <v>805</v>
      </c>
      <c r="D148" s="1"/>
      <c r="E148" s="2"/>
      <c r="F148" s="4"/>
      <c r="G148" s="5"/>
      <c r="H148" s="5"/>
      <c r="I148" s="8"/>
      <c r="J148" s="5">
        <v>42910.864583333336</v>
      </c>
      <c r="K148" s="11">
        <v>42913.479166666664</v>
      </c>
      <c r="L148" s="11"/>
      <c r="M148" s="14"/>
      <c r="N148" s="14"/>
      <c r="O148" s="14"/>
      <c r="P148" t="s">
        <v>13</v>
      </c>
      <c r="Q148" t="s">
        <v>13</v>
      </c>
      <c r="T148" t="s">
        <v>788</v>
      </c>
    </row>
    <row r="149" spans="1:22" x14ac:dyDescent="0.3">
      <c r="A149" t="s">
        <v>768</v>
      </c>
      <c r="B149" t="s">
        <v>806</v>
      </c>
      <c r="C149" t="s">
        <v>53</v>
      </c>
      <c r="D149" s="1">
        <v>42916</v>
      </c>
      <c r="E149" s="2">
        <v>1</v>
      </c>
      <c r="F149" s="4"/>
      <c r="G149" s="5">
        <v>42915.501388888886</v>
      </c>
      <c r="H149" s="5">
        <v>42915.532638888886</v>
      </c>
      <c r="I149" s="8">
        <f t="shared" si="0"/>
        <v>42915.517013888886</v>
      </c>
      <c r="J149" s="11">
        <v>42913.489583333336</v>
      </c>
      <c r="K149" s="5">
        <v>42915.510416666664</v>
      </c>
      <c r="L149" s="5"/>
      <c r="M149" s="14">
        <v>79.7</v>
      </c>
      <c r="N149" s="14">
        <v>57.2</v>
      </c>
      <c r="O149" s="14">
        <v>24.83</v>
      </c>
      <c r="P149" t="s">
        <v>13</v>
      </c>
      <c r="Q149" t="s">
        <v>13</v>
      </c>
      <c r="T149" t="s">
        <v>374</v>
      </c>
      <c r="V149" t="s">
        <v>1039</v>
      </c>
    </row>
    <row r="150" spans="1:22" x14ac:dyDescent="0.3">
      <c r="A150" t="s">
        <v>769</v>
      </c>
      <c r="B150" t="s">
        <v>807</v>
      </c>
      <c r="C150" t="s">
        <v>53</v>
      </c>
      <c r="D150" s="1">
        <v>42916</v>
      </c>
      <c r="E150" s="2">
        <v>2</v>
      </c>
      <c r="F150" s="4"/>
      <c r="G150" s="4">
        <v>0.24652777777777779</v>
      </c>
      <c r="H150" s="4">
        <v>0.25486111111111109</v>
      </c>
      <c r="I150" s="8">
        <f t="shared" si="0"/>
        <v>0.25069444444444444</v>
      </c>
      <c r="J150" s="5">
        <v>42915.520833333336</v>
      </c>
      <c r="K150" s="5">
        <v>42916.25</v>
      </c>
      <c r="L150" s="5"/>
      <c r="M150" s="14">
        <v>595</v>
      </c>
      <c r="N150" s="14">
        <v>452</v>
      </c>
      <c r="O150" s="14">
        <v>21.23</v>
      </c>
      <c r="Q150" t="s">
        <v>15</v>
      </c>
      <c r="V150" t="s">
        <v>1039</v>
      </c>
    </row>
    <row r="151" spans="1:22" x14ac:dyDescent="0.3">
      <c r="A151" t="s">
        <v>770</v>
      </c>
      <c r="B151" t="s">
        <v>808</v>
      </c>
      <c r="C151" t="s">
        <v>53</v>
      </c>
      <c r="D151" s="1">
        <v>42916</v>
      </c>
      <c r="E151" s="2">
        <v>3</v>
      </c>
      <c r="F151" s="4">
        <v>0.76874999999999993</v>
      </c>
      <c r="G151" s="4">
        <v>0.76388888888888884</v>
      </c>
      <c r="H151" s="4">
        <v>0.78402777777777777</v>
      </c>
      <c r="I151" s="8">
        <f t="shared" si="0"/>
        <v>0.7739583333333333</v>
      </c>
      <c r="J151" s="5">
        <v>42916.260416666664</v>
      </c>
      <c r="K151" s="5">
        <v>42916.770833333336</v>
      </c>
      <c r="L151" s="5"/>
      <c r="M151" s="14">
        <v>210</v>
      </c>
      <c r="N151" s="14">
        <v>181</v>
      </c>
      <c r="O151" s="14">
        <v>23.63</v>
      </c>
      <c r="Q151" t="s">
        <v>15</v>
      </c>
      <c r="V151" t="s">
        <v>1039</v>
      </c>
    </row>
    <row r="152" spans="1:22" x14ac:dyDescent="0.3">
      <c r="A152" t="s">
        <v>771</v>
      </c>
      <c r="B152" t="s">
        <v>809</v>
      </c>
      <c r="C152" t="s">
        <v>53</v>
      </c>
      <c r="D152" s="1">
        <v>42921</v>
      </c>
      <c r="E152" s="2">
        <v>1</v>
      </c>
      <c r="F152" s="4">
        <v>0.60833333333333328</v>
      </c>
      <c r="G152" s="4">
        <v>0.48194444444444445</v>
      </c>
      <c r="H152" s="4">
        <v>0.60902777777777783</v>
      </c>
      <c r="I152" s="8">
        <f t="shared" si="0"/>
        <v>0.54548611111111112</v>
      </c>
      <c r="J152" s="5">
        <v>42916.78125</v>
      </c>
      <c r="K152" s="5">
        <v>42921.541666666664</v>
      </c>
      <c r="L152" s="5"/>
      <c r="M152" s="14">
        <v>134</v>
      </c>
      <c r="N152" s="14">
        <v>100</v>
      </c>
      <c r="O152" s="14">
        <v>24.58</v>
      </c>
      <c r="Q152" t="s">
        <v>15</v>
      </c>
    </row>
    <row r="153" spans="1:22" x14ac:dyDescent="0.3">
      <c r="A153" t="s">
        <v>772</v>
      </c>
      <c r="B153" t="s">
        <v>810</v>
      </c>
      <c r="C153" t="s">
        <v>53</v>
      </c>
      <c r="D153" s="1">
        <v>42927</v>
      </c>
      <c r="E153" s="2" t="s">
        <v>7</v>
      </c>
      <c r="F153" s="4">
        <v>0.48541666666666666</v>
      </c>
      <c r="G153" s="4">
        <v>0.46527777777777773</v>
      </c>
      <c r="H153" s="4">
        <v>0.48680555555555555</v>
      </c>
      <c r="I153" s="8">
        <f t="shared" si="0"/>
        <v>0.47604166666666664</v>
      </c>
      <c r="J153" s="5">
        <v>42921.552083333336</v>
      </c>
      <c r="K153" s="5">
        <v>42927.46875</v>
      </c>
      <c r="L153" s="5"/>
      <c r="M153" s="14">
        <v>565</v>
      </c>
      <c r="N153" s="14">
        <v>493</v>
      </c>
      <c r="O153" s="14">
        <v>23.7</v>
      </c>
      <c r="Q153" t="s">
        <v>15</v>
      </c>
      <c r="V153" t="s">
        <v>1043</v>
      </c>
    </row>
    <row r="154" spans="1:22" x14ac:dyDescent="0.3">
      <c r="A154" t="s">
        <v>773</v>
      </c>
      <c r="B154" t="s">
        <v>811</v>
      </c>
      <c r="C154" t="s">
        <v>53</v>
      </c>
      <c r="D154" s="1">
        <v>42934</v>
      </c>
      <c r="E154" s="2" t="s">
        <v>5</v>
      </c>
      <c r="F154" s="4">
        <v>0.47638888888888892</v>
      </c>
      <c r="G154" s="4">
        <v>0.44513888888888892</v>
      </c>
      <c r="H154" s="4">
        <v>0.4770833333333333</v>
      </c>
      <c r="I154" s="8">
        <f t="shared" si="0"/>
        <v>0.46111111111111114</v>
      </c>
      <c r="J154" s="5">
        <v>42927.479166666664</v>
      </c>
      <c r="K154" s="5">
        <v>42934.458333333336</v>
      </c>
      <c r="L154" s="5"/>
      <c r="M154" s="14">
        <v>138</v>
      </c>
      <c r="N154" s="14">
        <v>104</v>
      </c>
      <c r="O154" s="14">
        <v>29.55</v>
      </c>
      <c r="Q154" t="s">
        <v>15</v>
      </c>
    </row>
    <row r="155" spans="1:22" x14ac:dyDescent="0.3">
      <c r="A155" t="s">
        <v>774</v>
      </c>
      <c r="B155" t="s">
        <v>812</v>
      </c>
      <c r="C155" t="s">
        <v>53</v>
      </c>
      <c r="D155" s="16">
        <v>42942</v>
      </c>
      <c r="E155" s="2">
        <v>1</v>
      </c>
      <c r="F155" s="4">
        <v>0.49652777777777773</v>
      </c>
      <c r="G155" s="4">
        <v>0.48125000000000001</v>
      </c>
      <c r="H155" s="4">
        <v>0.49861111111111112</v>
      </c>
      <c r="I155" s="8">
        <f t="shared" si="0"/>
        <v>0.48993055555555554</v>
      </c>
      <c r="J155" s="5">
        <v>42934.46875</v>
      </c>
      <c r="K155" s="5">
        <v>42942.489583333336</v>
      </c>
      <c r="L155" s="5"/>
      <c r="M155">
        <v>51.5</v>
      </c>
      <c r="N155">
        <v>85.8</v>
      </c>
      <c r="O155">
        <v>23.8</v>
      </c>
      <c r="Q155" t="s">
        <v>15</v>
      </c>
    </row>
    <row r="156" spans="1:22" x14ac:dyDescent="0.3">
      <c r="A156" t="s">
        <v>775</v>
      </c>
      <c r="B156" t="s">
        <v>813</v>
      </c>
      <c r="C156" t="s">
        <v>53</v>
      </c>
      <c r="D156" s="16">
        <v>42948</v>
      </c>
      <c r="E156" s="2">
        <v>1</v>
      </c>
      <c r="F156" s="3">
        <v>0.60902777777777783</v>
      </c>
      <c r="G156" s="4">
        <v>0.54027777777777775</v>
      </c>
      <c r="H156" s="4">
        <v>0.61319444444444449</v>
      </c>
      <c r="I156" s="8">
        <f t="shared" si="0"/>
        <v>0.57673611111111112</v>
      </c>
      <c r="J156" s="5">
        <v>42942.5</v>
      </c>
      <c r="K156" s="5">
        <v>42948.572916666664</v>
      </c>
      <c r="L156" s="5"/>
      <c r="M156">
        <v>42.8</v>
      </c>
      <c r="N156">
        <v>37.6</v>
      </c>
      <c r="O156">
        <v>21.61</v>
      </c>
      <c r="Q156" t="s">
        <v>15</v>
      </c>
      <c r="R156" t="s">
        <v>55</v>
      </c>
    </row>
    <row r="157" spans="1:22" x14ac:dyDescent="0.3">
      <c r="A157" t="s">
        <v>776</v>
      </c>
      <c r="B157" t="s">
        <v>814</v>
      </c>
      <c r="C157" t="s">
        <v>53</v>
      </c>
      <c r="D157" s="16">
        <v>42955</v>
      </c>
      <c r="E157" s="2" t="s">
        <v>7</v>
      </c>
      <c r="F157" s="4">
        <v>0.50208333333333333</v>
      </c>
      <c r="G157" s="4">
        <v>0.15069444444444444</v>
      </c>
      <c r="H157" s="4">
        <v>0.50416666666666665</v>
      </c>
      <c r="I157" s="8">
        <f t="shared" si="0"/>
        <v>0.32743055555555556</v>
      </c>
      <c r="J157" s="5">
        <v>42948.583333333336</v>
      </c>
      <c r="K157" s="5">
        <v>42955.322916666664</v>
      </c>
      <c r="L157" s="5"/>
      <c r="M157">
        <v>46.6</v>
      </c>
      <c r="N157">
        <v>51.1</v>
      </c>
      <c r="O157"/>
      <c r="Q157" t="s">
        <v>15</v>
      </c>
    </row>
    <row r="158" spans="1:22" x14ac:dyDescent="0.3">
      <c r="A158" t="s">
        <v>777</v>
      </c>
      <c r="B158" t="s">
        <v>815</v>
      </c>
      <c r="C158" t="s">
        <v>53</v>
      </c>
      <c r="D158" s="16">
        <v>42962</v>
      </c>
      <c r="E158" s="2">
        <v>1</v>
      </c>
      <c r="F158" s="4">
        <v>0.38541666666666669</v>
      </c>
      <c r="G158" s="4">
        <v>0.11041666666666666</v>
      </c>
      <c r="H158" s="4">
        <v>0.39930555555555558</v>
      </c>
      <c r="I158" s="8">
        <f t="shared" si="0"/>
        <v>0.25486111111111109</v>
      </c>
      <c r="J158" s="5">
        <v>42955.333333333336</v>
      </c>
      <c r="K158" s="5">
        <v>42962.25</v>
      </c>
      <c r="L158" s="5"/>
      <c r="M158">
        <v>32.200000000000003</v>
      </c>
      <c r="N158">
        <v>26.1</v>
      </c>
      <c r="O158">
        <v>10.63</v>
      </c>
      <c r="Q158" t="s">
        <v>15</v>
      </c>
      <c r="R158" t="s">
        <v>56</v>
      </c>
    </row>
    <row r="159" spans="1:22" x14ac:dyDescent="0.3">
      <c r="A159" t="s">
        <v>778</v>
      </c>
      <c r="B159" t="s">
        <v>816</v>
      </c>
      <c r="C159" t="s">
        <v>53</v>
      </c>
      <c r="D159" s="16">
        <v>42969</v>
      </c>
      <c r="E159" s="2">
        <v>1</v>
      </c>
      <c r="F159" s="4">
        <v>0.61111111111111105</v>
      </c>
      <c r="G159" s="4">
        <v>0.55555555555555558</v>
      </c>
      <c r="H159" s="4">
        <v>0.625</v>
      </c>
      <c r="I159" s="8">
        <f t="shared" si="0"/>
        <v>0.59027777777777779</v>
      </c>
      <c r="J159" s="5">
        <v>42962.260416666664</v>
      </c>
      <c r="K159" s="5">
        <v>42969.583333333336</v>
      </c>
      <c r="L159" s="5"/>
      <c r="M159">
        <v>124.8</v>
      </c>
      <c r="N159">
        <v>44.4</v>
      </c>
      <c r="O159">
        <v>15.31</v>
      </c>
      <c r="Q159" t="s">
        <v>15</v>
      </c>
      <c r="R159" t="s">
        <v>1108</v>
      </c>
    </row>
    <row r="160" spans="1:22" x14ac:dyDescent="0.3">
      <c r="A160" t="s">
        <v>779</v>
      </c>
      <c r="B160" t="s">
        <v>817</v>
      </c>
      <c r="C160" t="s">
        <v>53</v>
      </c>
      <c r="D160" s="9">
        <v>42977</v>
      </c>
      <c r="E160" s="2">
        <v>1</v>
      </c>
      <c r="F160" s="4">
        <v>0.40625</v>
      </c>
      <c r="G160" s="5">
        <v>42976.368750000001</v>
      </c>
      <c r="H160" s="5">
        <v>42977.414583333331</v>
      </c>
      <c r="I160" s="8">
        <f t="shared" si="0"/>
        <v>42976.891666666663</v>
      </c>
      <c r="J160" s="5">
        <v>42969.59375</v>
      </c>
      <c r="K160" s="5">
        <v>42976.885416666664</v>
      </c>
      <c r="L160" s="5"/>
      <c r="M160" s="11"/>
      <c r="N160" s="11"/>
      <c r="O160" s="11"/>
      <c r="Q160" t="s">
        <v>15</v>
      </c>
      <c r="R160" t="s">
        <v>1072</v>
      </c>
    </row>
    <row r="161" spans="1:22" x14ac:dyDescent="0.3">
      <c r="A161" t="s">
        <v>780</v>
      </c>
      <c r="B161" t="s">
        <v>818</v>
      </c>
      <c r="C161" t="s">
        <v>53</v>
      </c>
      <c r="D161" s="9">
        <v>42983</v>
      </c>
      <c r="E161" s="2">
        <v>1</v>
      </c>
      <c r="F161" s="4">
        <v>0.60763888888888895</v>
      </c>
      <c r="G161" s="4">
        <v>0.33749999999999997</v>
      </c>
      <c r="H161" s="4">
        <v>0.61805555555555558</v>
      </c>
      <c r="I161" s="8">
        <f t="shared" si="0"/>
        <v>0.47777777777777775</v>
      </c>
      <c r="J161" s="5">
        <v>42976.895833333336</v>
      </c>
      <c r="K161" s="5">
        <v>42983.46875</v>
      </c>
      <c r="L161" s="5"/>
      <c r="M161" s="11"/>
      <c r="N161" s="11"/>
      <c r="O161" s="11"/>
      <c r="Q161" t="s">
        <v>15</v>
      </c>
      <c r="R161" t="s">
        <v>33</v>
      </c>
    </row>
    <row r="162" spans="1:22" x14ac:dyDescent="0.3">
      <c r="A162" t="s">
        <v>781</v>
      </c>
      <c r="B162" t="s">
        <v>819</v>
      </c>
      <c r="C162" t="s">
        <v>53</v>
      </c>
      <c r="D162" s="9">
        <v>42990</v>
      </c>
      <c r="E162" s="2">
        <v>1</v>
      </c>
      <c r="F162" s="4">
        <v>0.41319444444444442</v>
      </c>
      <c r="G162" s="4">
        <v>0.35416666666666669</v>
      </c>
      <c r="H162" s="4">
        <v>0.42708333333333331</v>
      </c>
      <c r="I162" s="8">
        <f t="shared" si="0"/>
        <v>0.390625</v>
      </c>
      <c r="J162" s="5">
        <v>42983.479166666664</v>
      </c>
      <c r="K162" s="5">
        <v>42990.385416666664</v>
      </c>
      <c r="L162" s="5"/>
      <c r="M162" s="11"/>
      <c r="N162" s="11"/>
      <c r="O162" s="11"/>
      <c r="Q162" t="s">
        <v>15</v>
      </c>
      <c r="R162" t="s">
        <v>33</v>
      </c>
    </row>
    <row r="163" spans="1:22" x14ac:dyDescent="0.3">
      <c r="A163" t="s">
        <v>782</v>
      </c>
      <c r="B163" t="s">
        <v>820</v>
      </c>
      <c r="C163" t="s">
        <v>53</v>
      </c>
      <c r="D163" s="9">
        <v>42997</v>
      </c>
      <c r="E163" s="2">
        <v>1</v>
      </c>
      <c r="F163" s="4">
        <v>0.53472222222222221</v>
      </c>
      <c r="G163" s="5">
        <v>42996.762499999997</v>
      </c>
      <c r="H163" s="5">
        <v>42997.543749999997</v>
      </c>
      <c r="I163" s="8">
        <f t="shared" ref="I163:I171" si="4">MEDIAN(G163:H163)</f>
        <v>42997.153124999997</v>
      </c>
      <c r="J163" s="5">
        <v>42990.395833333336</v>
      </c>
      <c r="K163" s="5">
        <v>42997.145833333336</v>
      </c>
      <c r="L163" s="5"/>
      <c r="M163" s="11"/>
      <c r="N163" s="11"/>
      <c r="O163" s="11"/>
      <c r="Q163" t="s">
        <v>15</v>
      </c>
      <c r="V163" t="s">
        <v>1040</v>
      </c>
    </row>
    <row r="164" spans="1:22" x14ac:dyDescent="0.3">
      <c r="A164" t="s">
        <v>783</v>
      </c>
      <c r="B164" t="s">
        <v>821</v>
      </c>
      <c r="C164" t="s">
        <v>53</v>
      </c>
      <c r="D164" s="9">
        <v>43004</v>
      </c>
      <c r="E164" s="2">
        <v>1</v>
      </c>
      <c r="F164" s="4">
        <v>0.40208333333333335</v>
      </c>
      <c r="G164" s="4">
        <v>0.23194444444444443</v>
      </c>
      <c r="H164" s="4">
        <v>0.85277777777777775</v>
      </c>
      <c r="I164" s="8">
        <f t="shared" si="4"/>
        <v>0.54236111111111107</v>
      </c>
      <c r="J164" s="5">
        <v>42997.15625</v>
      </c>
      <c r="K164" s="5">
        <v>43004.541666666664</v>
      </c>
      <c r="L164" s="5"/>
      <c r="M164" s="11"/>
      <c r="N164" s="11"/>
      <c r="O164" s="11"/>
      <c r="Q164" t="s">
        <v>15</v>
      </c>
      <c r="R164" t="s">
        <v>1108</v>
      </c>
      <c r="V164" t="s">
        <v>1039</v>
      </c>
    </row>
    <row r="165" spans="1:22" x14ac:dyDescent="0.3">
      <c r="A165" t="s">
        <v>784</v>
      </c>
      <c r="B165" t="s">
        <v>822</v>
      </c>
      <c r="C165" t="s">
        <v>53</v>
      </c>
      <c r="D165" s="9">
        <v>43011</v>
      </c>
      <c r="E165" s="2">
        <v>1</v>
      </c>
      <c r="F165" s="4">
        <v>0.66666666666666663</v>
      </c>
      <c r="G165" s="5">
        <v>43010.336111111108</v>
      </c>
      <c r="H165" s="5" t="s">
        <v>1050</v>
      </c>
      <c r="I165" s="8">
        <f t="shared" si="4"/>
        <v>43010.336111111108</v>
      </c>
      <c r="J165" s="5">
        <v>43004.552083333336</v>
      </c>
      <c r="K165" s="5">
        <v>43011.333333333336</v>
      </c>
      <c r="L165" s="5"/>
      <c r="M165" s="11"/>
      <c r="N165" s="11"/>
      <c r="O165" s="11"/>
      <c r="Q165" t="s">
        <v>15</v>
      </c>
      <c r="R165" t="s">
        <v>1109</v>
      </c>
      <c r="V165" t="s">
        <v>1044</v>
      </c>
    </row>
    <row r="166" spans="1:22" x14ac:dyDescent="0.3">
      <c r="A166" t="s">
        <v>785</v>
      </c>
      <c r="B166" t="s">
        <v>823</v>
      </c>
      <c r="C166" t="s">
        <v>53</v>
      </c>
      <c r="D166" s="9">
        <v>43018</v>
      </c>
      <c r="E166" s="2">
        <v>1</v>
      </c>
      <c r="F166" s="4">
        <v>0.47638888888888892</v>
      </c>
      <c r="G166" s="4">
        <v>0.46527777777777773</v>
      </c>
      <c r="H166" s="4">
        <v>0.48680555555555555</v>
      </c>
      <c r="I166" s="8">
        <f t="shared" si="4"/>
        <v>0.47604166666666664</v>
      </c>
      <c r="J166" s="5">
        <v>43011.34375</v>
      </c>
      <c r="K166" s="5">
        <v>43018.46875</v>
      </c>
      <c r="L166" s="5"/>
      <c r="M166" s="11"/>
      <c r="N166" s="11"/>
      <c r="O166" s="11"/>
      <c r="Q166" t="s">
        <v>15</v>
      </c>
      <c r="R166" t="s">
        <v>1072</v>
      </c>
      <c r="V166" t="s">
        <v>1045</v>
      </c>
    </row>
    <row r="167" spans="1:22" x14ac:dyDescent="0.3">
      <c r="A167" t="s">
        <v>786</v>
      </c>
      <c r="B167" t="s">
        <v>824</v>
      </c>
      <c r="C167" t="s">
        <v>53</v>
      </c>
      <c r="D167" s="9">
        <v>43025</v>
      </c>
      <c r="E167" s="2">
        <v>1</v>
      </c>
      <c r="F167" s="4">
        <v>0.67638888888888893</v>
      </c>
      <c r="G167" s="4">
        <v>0.12013888888888889</v>
      </c>
      <c r="H167" s="4">
        <v>0.67499999999999993</v>
      </c>
      <c r="I167" s="8">
        <f t="shared" si="4"/>
        <v>0.39756944444444442</v>
      </c>
      <c r="J167" s="5">
        <v>43018.479166666664</v>
      </c>
      <c r="K167" s="5">
        <v>43025.395833333336</v>
      </c>
      <c r="L167" s="5"/>
      <c r="M167" s="11"/>
      <c r="N167" s="11"/>
      <c r="O167" s="11"/>
      <c r="Q167" t="s">
        <v>15</v>
      </c>
      <c r="R167" t="s">
        <v>1110</v>
      </c>
      <c r="V167" t="s">
        <v>1046</v>
      </c>
    </row>
    <row r="168" spans="1:22" x14ac:dyDescent="0.3">
      <c r="A168" t="s">
        <v>974</v>
      </c>
      <c r="B168" t="s">
        <v>910</v>
      </c>
      <c r="C168" t="s">
        <v>53</v>
      </c>
      <c r="D168" s="9">
        <v>43032</v>
      </c>
      <c r="E168" s="2">
        <v>1</v>
      </c>
      <c r="F168" s="4">
        <v>0.34097222222222223</v>
      </c>
      <c r="G168" s="4">
        <v>0.32083333333333336</v>
      </c>
      <c r="H168" s="4">
        <v>0.35069444444444442</v>
      </c>
      <c r="I168" s="8">
        <f t="shared" si="4"/>
        <v>0.33576388888888886</v>
      </c>
      <c r="J168" s="5">
        <v>43025.40625</v>
      </c>
      <c r="K168" s="5">
        <v>43032.333333333336</v>
      </c>
      <c r="L168" s="5"/>
      <c r="M168" s="11"/>
      <c r="N168" s="11"/>
      <c r="O168" s="11"/>
      <c r="Q168" t="s">
        <v>15</v>
      </c>
      <c r="R168" t="s">
        <v>1111</v>
      </c>
    </row>
    <row r="169" spans="1:22" x14ac:dyDescent="0.3">
      <c r="A169" t="s">
        <v>975</v>
      </c>
      <c r="B169" t="s">
        <v>911</v>
      </c>
      <c r="C169" t="s">
        <v>53</v>
      </c>
      <c r="D169" s="9">
        <v>43040</v>
      </c>
      <c r="E169" s="2">
        <v>3</v>
      </c>
      <c r="F169" s="4">
        <v>0.64444444444444449</v>
      </c>
      <c r="G169" s="4">
        <v>0.48541666666666666</v>
      </c>
      <c r="H169" s="4">
        <v>0.65277777777777779</v>
      </c>
      <c r="I169" s="8">
        <f t="shared" si="4"/>
        <v>0.56909722222222225</v>
      </c>
      <c r="J169" s="5">
        <v>43032.34375</v>
      </c>
      <c r="K169" s="5">
        <v>43040.5625</v>
      </c>
      <c r="L169" s="5"/>
      <c r="M169" s="11"/>
      <c r="N169" s="11"/>
      <c r="O169" s="11"/>
      <c r="Q169" t="s">
        <v>15</v>
      </c>
      <c r="R169" t="s">
        <v>1072</v>
      </c>
      <c r="V169" s="32"/>
    </row>
    <row r="170" spans="1:22" x14ac:dyDescent="0.3">
      <c r="A170" t="s">
        <v>976</v>
      </c>
      <c r="B170" t="s">
        <v>912</v>
      </c>
      <c r="C170" t="s">
        <v>53</v>
      </c>
      <c r="D170" s="9">
        <v>43046</v>
      </c>
      <c r="E170" s="2">
        <v>3</v>
      </c>
      <c r="F170" s="4">
        <v>0.46388888888888885</v>
      </c>
      <c r="G170" s="4">
        <v>0.41388888888888892</v>
      </c>
      <c r="H170" s="4">
        <v>0.47152777777777777</v>
      </c>
      <c r="I170" s="8">
        <f t="shared" si="4"/>
        <v>0.44270833333333337</v>
      </c>
      <c r="J170" s="5">
        <v>43040.572916666664</v>
      </c>
      <c r="K170" s="5">
        <v>43046.4375</v>
      </c>
      <c r="L170" s="5"/>
      <c r="M170" s="11"/>
      <c r="N170" s="11"/>
      <c r="O170" s="11"/>
      <c r="Q170" t="s">
        <v>15</v>
      </c>
      <c r="R170" t="s">
        <v>1112</v>
      </c>
      <c r="V170" t="s">
        <v>1047</v>
      </c>
    </row>
    <row r="171" spans="1:22" x14ac:dyDescent="0.3">
      <c r="A171" t="s">
        <v>977</v>
      </c>
      <c r="B171" t="s">
        <v>913</v>
      </c>
      <c r="C171" t="s">
        <v>53</v>
      </c>
      <c r="D171" s="9">
        <v>43053</v>
      </c>
      <c r="E171" s="2">
        <v>3</v>
      </c>
      <c r="F171" s="4">
        <v>0.63958333333333328</v>
      </c>
      <c r="G171" s="4">
        <v>0.21875</v>
      </c>
      <c r="H171" s="4">
        <v>0.64652777777777781</v>
      </c>
      <c r="I171" s="8">
        <f t="shared" si="4"/>
        <v>0.43263888888888891</v>
      </c>
      <c r="J171" s="5">
        <v>43046.447916666664</v>
      </c>
      <c r="K171" s="5">
        <v>43053.427083333336</v>
      </c>
      <c r="L171" s="5"/>
      <c r="M171" s="11"/>
      <c r="N171" s="11"/>
      <c r="O171" s="11"/>
      <c r="Q171" t="s">
        <v>15</v>
      </c>
      <c r="R171" t="s">
        <v>1072</v>
      </c>
    </row>
    <row r="172" spans="1:22" x14ac:dyDescent="0.3">
      <c r="A172" t="s">
        <v>978</v>
      </c>
      <c r="B172" t="s">
        <v>914</v>
      </c>
      <c r="C172" t="s">
        <v>53</v>
      </c>
      <c r="D172" s="9">
        <v>43059</v>
      </c>
      <c r="E172" s="2">
        <v>1</v>
      </c>
      <c r="F172" s="4">
        <v>0.5493055555555556</v>
      </c>
      <c r="G172" s="4"/>
      <c r="H172" s="4"/>
      <c r="I172" s="8"/>
      <c r="J172" s="5">
        <v>43053.4375</v>
      </c>
      <c r="K172" s="5">
        <v>43059.541666666664</v>
      </c>
      <c r="L172" s="5"/>
      <c r="M172" s="11"/>
      <c r="N172" s="11"/>
      <c r="O172" s="11"/>
      <c r="Q172" t="s">
        <v>15</v>
      </c>
      <c r="R172" t="s">
        <v>1072</v>
      </c>
      <c r="T172" t="s">
        <v>896</v>
      </c>
    </row>
    <row r="173" spans="1:22" s="24" customFormat="1" x14ac:dyDescent="0.3">
      <c r="D173" s="25"/>
      <c r="E173" s="30"/>
      <c r="F173" s="27"/>
      <c r="G173" s="27"/>
      <c r="H173" s="27"/>
      <c r="I173" s="29"/>
      <c r="J173" s="28"/>
      <c r="K173" s="28"/>
      <c r="L173" s="28"/>
      <c r="M173" s="28"/>
      <c r="N173" s="28"/>
      <c r="O173" s="28"/>
    </row>
    <row r="174" spans="1:22" x14ac:dyDescent="0.3">
      <c r="A174" t="s">
        <v>828</v>
      </c>
      <c r="B174" t="s">
        <v>979</v>
      </c>
      <c r="C174" t="s">
        <v>57</v>
      </c>
      <c r="D174" s="1">
        <v>42836</v>
      </c>
      <c r="E174" s="2" t="s">
        <v>5</v>
      </c>
      <c r="F174" s="4">
        <v>0.55138888888888882</v>
      </c>
      <c r="G174" s="5">
        <v>42835.572916666664</v>
      </c>
      <c r="H174" s="5">
        <v>42836.612500000003</v>
      </c>
      <c r="I174" s="8">
        <f t="shared" si="0"/>
        <v>42836.092708333337</v>
      </c>
      <c r="J174" s="5">
        <v>42831.59375</v>
      </c>
      <c r="K174" s="5">
        <v>42836.083333333336</v>
      </c>
      <c r="L174" s="5"/>
      <c r="M174" s="14">
        <v>195</v>
      </c>
      <c r="N174" s="14">
        <v>131</v>
      </c>
      <c r="O174" s="14">
        <v>33.47</v>
      </c>
      <c r="Q174" t="s">
        <v>15</v>
      </c>
    </row>
    <row r="175" spans="1:22" x14ac:dyDescent="0.3">
      <c r="A175" t="s">
        <v>829</v>
      </c>
      <c r="B175" t="s">
        <v>980</v>
      </c>
      <c r="C175" t="s">
        <v>57</v>
      </c>
      <c r="D175" s="1">
        <v>42843</v>
      </c>
      <c r="E175" s="2" t="s">
        <v>5</v>
      </c>
      <c r="F175" s="4">
        <v>0.4826388888888889</v>
      </c>
      <c r="G175" s="4">
        <v>0.21875</v>
      </c>
      <c r="H175" s="4">
        <v>0.49444444444444446</v>
      </c>
      <c r="I175" s="8">
        <f t="shared" si="0"/>
        <v>0.35659722222222223</v>
      </c>
      <c r="J175" s="5">
        <v>42836.09375</v>
      </c>
      <c r="K175" s="5">
        <v>42843.354166666664</v>
      </c>
      <c r="L175" s="5"/>
      <c r="M175" s="14">
        <v>192</v>
      </c>
      <c r="N175" s="14">
        <v>76.3</v>
      </c>
      <c r="O175" s="14">
        <v>20.71</v>
      </c>
      <c r="Q175" t="s">
        <v>15</v>
      </c>
    </row>
    <row r="176" spans="1:22" x14ac:dyDescent="0.3">
      <c r="A176" t="s">
        <v>1087</v>
      </c>
      <c r="B176" s="32" t="s">
        <v>981</v>
      </c>
      <c r="C176" t="s">
        <v>57</v>
      </c>
      <c r="D176" s="1">
        <v>42850</v>
      </c>
      <c r="E176" s="2" t="s">
        <v>7</v>
      </c>
      <c r="F176" s="4">
        <v>0.3659722222222222</v>
      </c>
      <c r="G176" s="4">
        <v>0.26041666666666669</v>
      </c>
      <c r="H176" s="4">
        <v>0.37847222222222227</v>
      </c>
      <c r="I176" s="8">
        <f t="shared" si="0"/>
        <v>0.31944444444444448</v>
      </c>
      <c r="J176" s="5">
        <v>42843.364583333336</v>
      </c>
      <c r="K176" s="5">
        <v>42850.3125</v>
      </c>
      <c r="L176" s="5"/>
      <c r="M176" s="14">
        <v>117</v>
      </c>
      <c r="N176" s="14">
        <v>70.099999999999994</v>
      </c>
      <c r="O176" s="14">
        <v>24.03</v>
      </c>
      <c r="Q176" t="s">
        <v>15</v>
      </c>
      <c r="V176" t="s">
        <v>1025</v>
      </c>
    </row>
    <row r="177" spans="1:22" x14ac:dyDescent="0.3">
      <c r="A177" t="s">
        <v>830</v>
      </c>
      <c r="B177" s="32" t="s">
        <v>982</v>
      </c>
      <c r="C177" t="s">
        <v>57</v>
      </c>
      <c r="D177" s="1">
        <v>42857</v>
      </c>
      <c r="E177" s="2" t="s">
        <v>5</v>
      </c>
      <c r="F177" s="4">
        <v>0.43194444444444446</v>
      </c>
      <c r="G177" s="4">
        <v>0.42708333333333331</v>
      </c>
      <c r="H177" s="4">
        <v>0.43541666666666662</v>
      </c>
      <c r="I177" s="8">
        <f t="shared" si="0"/>
        <v>0.43124999999999997</v>
      </c>
      <c r="J177" s="5">
        <v>42850.322916666664</v>
      </c>
      <c r="K177" s="5">
        <v>42857.427083333336</v>
      </c>
      <c r="L177" s="5"/>
      <c r="M177" s="14">
        <v>321</v>
      </c>
      <c r="N177" s="14">
        <v>164</v>
      </c>
      <c r="O177" s="14">
        <v>25.2</v>
      </c>
      <c r="Q177" t="s">
        <v>15</v>
      </c>
      <c r="V177" t="s">
        <v>1089</v>
      </c>
    </row>
    <row r="178" spans="1:22" x14ac:dyDescent="0.3">
      <c r="A178" t="s">
        <v>831</v>
      </c>
      <c r="B178" s="32" t="s">
        <v>983</v>
      </c>
      <c r="C178" t="s">
        <v>57</v>
      </c>
      <c r="D178" s="1">
        <v>42864</v>
      </c>
      <c r="E178" s="2">
        <v>1</v>
      </c>
      <c r="F178" s="4"/>
      <c r="G178" s="5">
        <v>42861.541666666664</v>
      </c>
      <c r="H178" s="5">
        <v>42861.572916666664</v>
      </c>
      <c r="I178" s="8">
        <f t="shared" si="0"/>
        <v>42861.557291666664</v>
      </c>
      <c r="J178" s="5">
        <v>42857.4375</v>
      </c>
      <c r="K178" s="5">
        <v>42861.552083333336</v>
      </c>
      <c r="L178" s="5"/>
      <c r="M178" s="14">
        <v>150</v>
      </c>
      <c r="N178" s="14">
        <v>100</v>
      </c>
      <c r="O178" s="14">
        <v>28.2</v>
      </c>
      <c r="Q178" t="s">
        <v>15</v>
      </c>
    </row>
    <row r="179" spans="1:22" x14ac:dyDescent="0.3">
      <c r="A179" t="s">
        <v>832</v>
      </c>
      <c r="B179" s="32" t="s">
        <v>984</v>
      </c>
      <c r="C179" t="s">
        <v>57</v>
      </c>
      <c r="D179" s="1">
        <v>42864</v>
      </c>
      <c r="E179" s="2">
        <v>2</v>
      </c>
      <c r="F179" s="4">
        <v>0.43263888888888885</v>
      </c>
      <c r="G179" s="4">
        <v>0.41666666666666669</v>
      </c>
      <c r="H179" s="4">
        <v>0.44166666666666665</v>
      </c>
      <c r="I179" s="8">
        <f t="shared" si="0"/>
        <v>0.4291666666666667</v>
      </c>
      <c r="J179" s="5">
        <v>42861.5625</v>
      </c>
      <c r="K179" s="5">
        <v>42864.427083333336</v>
      </c>
      <c r="L179" s="5"/>
      <c r="M179" s="14">
        <v>135</v>
      </c>
      <c r="N179" s="14">
        <v>98.1</v>
      </c>
      <c r="O179" s="14">
        <v>13.54</v>
      </c>
      <c r="Q179" t="s">
        <v>15</v>
      </c>
    </row>
    <row r="180" spans="1:22" x14ac:dyDescent="0.3">
      <c r="A180" t="s">
        <v>833</v>
      </c>
      <c r="B180" s="32" t="s">
        <v>985</v>
      </c>
      <c r="C180" t="s">
        <v>57</v>
      </c>
      <c r="D180" s="1">
        <v>42871</v>
      </c>
      <c r="E180" s="2">
        <v>1</v>
      </c>
      <c r="F180" s="4">
        <v>0.61319444444444449</v>
      </c>
      <c r="G180" s="4">
        <v>0.14583333333333334</v>
      </c>
      <c r="H180" s="4">
        <v>0.61458333333333337</v>
      </c>
      <c r="I180" s="8">
        <f t="shared" si="0"/>
        <v>0.38020833333333337</v>
      </c>
      <c r="J180" s="5">
        <v>42864.4375</v>
      </c>
      <c r="K180" s="5">
        <v>42871.375</v>
      </c>
      <c r="L180" s="5"/>
      <c r="M180" s="14">
        <v>180</v>
      </c>
      <c r="N180" s="14">
        <v>96.2</v>
      </c>
      <c r="O180" s="14">
        <v>26.04</v>
      </c>
      <c r="Q180" t="s">
        <v>15</v>
      </c>
      <c r="V180" t="s">
        <v>1033</v>
      </c>
    </row>
    <row r="181" spans="1:22" x14ac:dyDescent="0.3">
      <c r="A181" t="s">
        <v>834</v>
      </c>
      <c r="B181" s="32" t="s">
        <v>986</v>
      </c>
      <c r="C181" t="s">
        <v>57</v>
      </c>
      <c r="D181" s="1">
        <v>42878</v>
      </c>
      <c r="E181" s="2">
        <v>1</v>
      </c>
      <c r="F181" s="4">
        <v>0.41111111111111115</v>
      </c>
      <c r="G181" s="4">
        <v>0.39583333333333331</v>
      </c>
      <c r="H181" s="4">
        <v>0.41180555555555554</v>
      </c>
      <c r="I181" s="8">
        <f t="shared" si="0"/>
        <v>0.4038194444444444</v>
      </c>
      <c r="J181" s="5">
        <v>42871.385416666664</v>
      </c>
      <c r="K181" s="5">
        <v>42878.395833333336</v>
      </c>
      <c r="L181" s="5"/>
      <c r="M181" s="14">
        <v>327</v>
      </c>
      <c r="N181" s="14">
        <v>65.2</v>
      </c>
      <c r="O181" s="14">
        <v>21.04</v>
      </c>
      <c r="Q181" t="s">
        <v>15</v>
      </c>
    </row>
    <row r="182" spans="1:22" x14ac:dyDescent="0.3">
      <c r="A182" t="s">
        <v>835</v>
      </c>
      <c r="B182" s="32" t="s">
        <v>987</v>
      </c>
      <c r="C182" t="s">
        <v>57</v>
      </c>
      <c r="D182" s="1">
        <v>42885</v>
      </c>
      <c r="E182" s="2">
        <v>1</v>
      </c>
      <c r="F182" s="4">
        <v>0.4777777777777778</v>
      </c>
      <c r="G182" s="4">
        <v>0.3125</v>
      </c>
      <c r="H182" s="4">
        <v>0.47916666666666669</v>
      </c>
      <c r="I182" s="8">
        <f t="shared" si="0"/>
        <v>0.39583333333333337</v>
      </c>
      <c r="J182" s="5">
        <v>42878.40625</v>
      </c>
      <c r="K182" s="5">
        <v>42885.395833333336</v>
      </c>
      <c r="L182" s="5"/>
      <c r="M182" s="14">
        <v>67.7</v>
      </c>
      <c r="N182" s="14">
        <v>37.799999999999997</v>
      </c>
      <c r="O182" s="14">
        <v>22.52</v>
      </c>
      <c r="Q182" t="s">
        <v>15</v>
      </c>
    </row>
    <row r="183" spans="1:22" x14ac:dyDescent="0.3">
      <c r="A183" t="s">
        <v>836</v>
      </c>
      <c r="B183" s="32" t="s">
        <v>988</v>
      </c>
      <c r="C183" t="s">
        <v>57</v>
      </c>
      <c r="D183" s="1">
        <v>42893</v>
      </c>
      <c r="E183" s="2">
        <v>1</v>
      </c>
      <c r="F183" s="4">
        <v>0.45555555555555555</v>
      </c>
      <c r="G183" s="4">
        <v>0.4375</v>
      </c>
      <c r="H183" s="4">
        <v>0.45902777777777781</v>
      </c>
      <c r="I183" s="8">
        <f t="shared" si="0"/>
        <v>0.44826388888888891</v>
      </c>
      <c r="J183" s="5">
        <v>42885.40625</v>
      </c>
      <c r="K183" s="5">
        <v>42893.447916666664</v>
      </c>
      <c r="L183" s="5"/>
      <c r="M183" s="14">
        <v>138</v>
      </c>
      <c r="N183" s="14">
        <v>88.9</v>
      </c>
      <c r="O183" s="14">
        <v>25.87</v>
      </c>
      <c r="Q183" t="s">
        <v>15</v>
      </c>
    </row>
    <row r="184" spans="1:22" x14ac:dyDescent="0.3">
      <c r="A184" t="s">
        <v>837</v>
      </c>
      <c r="B184" s="32" t="s">
        <v>989</v>
      </c>
      <c r="C184" t="s">
        <v>57</v>
      </c>
      <c r="D184" s="1">
        <v>42899</v>
      </c>
      <c r="E184" s="2">
        <v>1</v>
      </c>
      <c r="F184" s="4">
        <v>0.45555555555555555</v>
      </c>
      <c r="G184" s="4">
        <v>0.22916666666666666</v>
      </c>
      <c r="H184" s="4">
        <v>0.46527777777777773</v>
      </c>
      <c r="I184" s="8">
        <f t="shared" si="0"/>
        <v>0.34722222222222221</v>
      </c>
      <c r="J184" s="5">
        <v>42893.458333333336</v>
      </c>
      <c r="K184" s="5">
        <v>42899.34375</v>
      </c>
      <c r="L184" s="5"/>
      <c r="M184" s="14">
        <v>47.4</v>
      </c>
      <c r="N184" s="14">
        <v>36.4</v>
      </c>
      <c r="O184" s="14">
        <v>25.95</v>
      </c>
      <c r="Q184" t="s">
        <v>15</v>
      </c>
    </row>
    <row r="185" spans="1:22" x14ac:dyDescent="0.3">
      <c r="A185" t="s">
        <v>838</v>
      </c>
      <c r="B185" s="32" t="s">
        <v>990</v>
      </c>
      <c r="C185" t="s">
        <v>57</v>
      </c>
      <c r="D185" s="1">
        <v>42908</v>
      </c>
      <c r="E185" s="2">
        <v>1</v>
      </c>
      <c r="F185" s="4">
        <v>0.42986111111111108</v>
      </c>
      <c r="G185" s="4">
        <v>0.32291666666666669</v>
      </c>
      <c r="H185" s="4">
        <v>0.43611111111111112</v>
      </c>
      <c r="I185" s="8">
        <f t="shared" si="0"/>
        <v>0.37951388888888893</v>
      </c>
      <c r="J185" s="5">
        <v>42899.354166666664</v>
      </c>
      <c r="K185" s="5">
        <v>42908.375</v>
      </c>
      <c r="L185" s="5"/>
      <c r="M185" s="14">
        <v>45.9</v>
      </c>
      <c r="N185" s="14">
        <v>27.3</v>
      </c>
      <c r="O185" s="14">
        <v>23.12</v>
      </c>
      <c r="Q185" t="s">
        <v>15</v>
      </c>
    </row>
    <row r="186" spans="1:22" x14ac:dyDescent="0.3">
      <c r="A186" t="s">
        <v>839</v>
      </c>
      <c r="B186" s="32" t="s">
        <v>991</v>
      </c>
      <c r="C186" t="s">
        <v>57</v>
      </c>
      <c r="D186" s="1">
        <v>42913</v>
      </c>
      <c r="E186" s="2">
        <v>1</v>
      </c>
      <c r="F186" s="4"/>
      <c r="G186" s="5">
        <v>42909.646527777775</v>
      </c>
      <c r="H186" s="5">
        <v>42909.646527777775</v>
      </c>
      <c r="I186" s="8">
        <f t="shared" si="0"/>
        <v>42909.646527777775</v>
      </c>
      <c r="J186" s="5">
        <v>42908.385416666664</v>
      </c>
      <c r="K186" s="5">
        <v>42909.645833333336</v>
      </c>
      <c r="L186" s="5"/>
      <c r="M186" s="14">
        <v>412</v>
      </c>
      <c r="N186" s="14">
        <v>192</v>
      </c>
      <c r="O186" s="14">
        <v>42.67</v>
      </c>
      <c r="Q186" t="s">
        <v>15</v>
      </c>
    </row>
    <row r="187" spans="1:22" x14ac:dyDescent="0.3">
      <c r="A187" t="s">
        <v>840</v>
      </c>
      <c r="B187" s="32" t="s">
        <v>992</v>
      </c>
      <c r="C187" t="s">
        <v>57</v>
      </c>
      <c r="D187" s="1">
        <v>42913</v>
      </c>
      <c r="E187" s="2">
        <v>2</v>
      </c>
      <c r="F187" s="4"/>
      <c r="G187" s="5">
        <v>42909.791666666664</v>
      </c>
      <c r="H187" s="5">
        <v>42909.791666666664</v>
      </c>
      <c r="I187" s="8">
        <f t="shared" si="0"/>
        <v>42909.791666666664</v>
      </c>
      <c r="J187" s="5">
        <v>42909.65625</v>
      </c>
      <c r="K187" s="5">
        <v>42909.791666666664</v>
      </c>
      <c r="L187" s="5"/>
      <c r="M187" s="14">
        <v>210</v>
      </c>
      <c r="N187" s="14">
        <v>157</v>
      </c>
      <c r="O187" s="14">
        <v>48.27</v>
      </c>
      <c r="Q187" t="s">
        <v>15</v>
      </c>
    </row>
    <row r="188" spans="1:22" x14ac:dyDescent="0.3">
      <c r="A188" t="s">
        <v>841</v>
      </c>
      <c r="B188" s="32" t="s">
        <v>993</v>
      </c>
      <c r="C188" t="s">
        <v>57</v>
      </c>
      <c r="D188" s="1">
        <v>42913</v>
      </c>
      <c r="E188" s="2">
        <v>3</v>
      </c>
      <c r="F188" s="4"/>
      <c r="G188" s="5">
        <v>42909.886805555558</v>
      </c>
      <c r="H188" s="5">
        <v>42909.886805555558</v>
      </c>
      <c r="I188" s="8">
        <f t="shared" si="0"/>
        <v>42909.886805555558</v>
      </c>
      <c r="J188" s="5">
        <v>42909.802083333336</v>
      </c>
      <c r="K188" s="5">
        <v>42909.885416666664</v>
      </c>
      <c r="L188" s="5"/>
      <c r="M188" s="14">
        <v>416</v>
      </c>
      <c r="N188" s="14">
        <v>222</v>
      </c>
      <c r="O188" s="14">
        <v>46.63</v>
      </c>
      <c r="Q188" t="s">
        <v>15</v>
      </c>
    </row>
    <row r="189" spans="1:22" x14ac:dyDescent="0.3">
      <c r="A189" t="s">
        <v>842</v>
      </c>
      <c r="B189" s="32" t="s">
        <v>994</v>
      </c>
      <c r="C189" t="s">
        <v>57</v>
      </c>
      <c r="D189" s="1">
        <v>42913</v>
      </c>
      <c r="E189" s="2">
        <v>4</v>
      </c>
      <c r="F189" s="4">
        <v>0.49722222222222223</v>
      </c>
      <c r="G189" s="5">
        <v>42910</v>
      </c>
      <c r="H189" s="5">
        <v>42913.512499999997</v>
      </c>
      <c r="I189" s="8">
        <f t="shared" si="0"/>
        <v>42911.756249999999</v>
      </c>
      <c r="J189" s="5">
        <v>42909.895833333336</v>
      </c>
      <c r="K189" s="11">
        <v>42910</v>
      </c>
      <c r="L189" s="11"/>
      <c r="M189" s="14">
        <v>234</v>
      </c>
      <c r="N189" s="14">
        <v>183</v>
      </c>
      <c r="O189" s="14">
        <v>49.83</v>
      </c>
      <c r="P189" t="s">
        <v>13</v>
      </c>
      <c r="Q189" t="s">
        <v>13</v>
      </c>
      <c r="T189" t="s">
        <v>787</v>
      </c>
    </row>
    <row r="190" spans="1:22" x14ac:dyDescent="0.3">
      <c r="B190" s="32" t="s">
        <v>995</v>
      </c>
      <c r="D190" s="1"/>
      <c r="E190" s="2"/>
      <c r="F190" s="4"/>
      <c r="G190" s="5"/>
      <c r="H190" s="5"/>
      <c r="I190" s="8"/>
      <c r="J190" s="5">
        <v>42910.010416666664</v>
      </c>
      <c r="K190" s="11">
        <v>42913.510416666664</v>
      </c>
      <c r="L190" s="11"/>
      <c r="M190" s="14"/>
      <c r="N190" s="14"/>
      <c r="O190" s="14"/>
      <c r="P190" t="s">
        <v>13</v>
      </c>
      <c r="Q190" t="s">
        <v>13</v>
      </c>
      <c r="S190" s="32" t="s">
        <v>15</v>
      </c>
      <c r="T190" t="s">
        <v>848</v>
      </c>
    </row>
    <row r="191" spans="1:22" x14ac:dyDescent="0.3">
      <c r="A191" t="s">
        <v>843</v>
      </c>
      <c r="B191" s="32" t="s">
        <v>996</v>
      </c>
      <c r="C191" t="s">
        <v>57</v>
      </c>
      <c r="D191" s="1">
        <v>42916</v>
      </c>
      <c r="E191" s="2" t="s">
        <v>25</v>
      </c>
      <c r="F191" s="4">
        <v>0.75</v>
      </c>
      <c r="G191" s="4">
        <v>0.38541666666666669</v>
      </c>
      <c r="H191" s="4">
        <v>0.7416666666666667</v>
      </c>
      <c r="I191" s="8">
        <f t="shared" si="0"/>
        <v>0.56354166666666672</v>
      </c>
      <c r="J191" s="11">
        <v>42913.520833333336</v>
      </c>
      <c r="K191" s="11">
        <v>42916.385416666664</v>
      </c>
      <c r="L191" s="11"/>
      <c r="M191" s="14">
        <v>266.39999999999998</v>
      </c>
      <c r="N191" s="14">
        <v>174</v>
      </c>
      <c r="O191" s="14">
        <v>33.83</v>
      </c>
      <c r="P191" t="s">
        <v>13</v>
      </c>
      <c r="Q191" t="s">
        <v>13</v>
      </c>
      <c r="T191" t="s">
        <v>849</v>
      </c>
      <c r="V191" t="s">
        <v>1039</v>
      </c>
    </row>
    <row r="192" spans="1:22" x14ac:dyDescent="0.3">
      <c r="B192" s="32" t="s">
        <v>997</v>
      </c>
      <c r="D192" s="1"/>
      <c r="E192" s="2"/>
      <c r="F192" s="4"/>
      <c r="G192" s="4"/>
      <c r="H192" s="4"/>
      <c r="I192" s="8"/>
      <c r="J192" s="11">
        <v>42916.395833333336</v>
      </c>
      <c r="K192" s="11">
        <v>42916.739583333336</v>
      </c>
      <c r="L192" s="11"/>
      <c r="M192" s="14"/>
      <c r="N192" s="14"/>
      <c r="O192" s="14"/>
      <c r="P192" t="s">
        <v>13</v>
      </c>
      <c r="Q192" t="s">
        <v>13</v>
      </c>
      <c r="S192" s="32" t="s">
        <v>15</v>
      </c>
      <c r="T192" t="s">
        <v>850</v>
      </c>
    </row>
    <row r="193" spans="1:22" x14ac:dyDescent="0.3">
      <c r="A193" t="s">
        <v>844</v>
      </c>
      <c r="B193" s="32" t="s">
        <v>998</v>
      </c>
      <c r="C193" t="s">
        <v>57</v>
      </c>
      <c r="D193" s="1">
        <v>42921</v>
      </c>
      <c r="E193" s="2">
        <v>1</v>
      </c>
      <c r="F193" s="4">
        <v>0.58819444444444446</v>
      </c>
      <c r="G193" s="4">
        <v>0.48958333333333331</v>
      </c>
      <c r="H193" s="4">
        <v>0.58958333333333335</v>
      </c>
      <c r="I193" s="8">
        <f t="shared" si="0"/>
        <v>0.5395833333333333</v>
      </c>
      <c r="J193" s="11">
        <v>42916.75</v>
      </c>
      <c r="K193" s="5">
        <v>42921.53125</v>
      </c>
      <c r="L193" s="5"/>
      <c r="M193" s="14">
        <v>134</v>
      </c>
      <c r="N193" s="14">
        <v>109</v>
      </c>
      <c r="O193" s="14">
        <v>34.82</v>
      </c>
      <c r="P193" t="s">
        <v>13</v>
      </c>
      <c r="Q193" t="s">
        <v>13</v>
      </c>
      <c r="T193" t="s">
        <v>851</v>
      </c>
    </row>
    <row r="194" spans="1:22" x14ac:dyDescent="0.3">
      <c r="A194" t="s">
        <v>845</v>
      </c>
      <c r="B194" s="32" t="s">
        <v>999</v>
      </c>
      <c r="C194" t="s">
        <v>57</v>
      </c>
      <c r="D194" s="1">
        <v>42927</v>
      </c>
      <c r="E194" s="2" t="s">
        <v>7</v>
      </c>
      <c r="F194" s="4">
        <v>0.50138888888888888</v>
      </c>
      <c r="G194" s="4">
        <v>0.5</v>
      </c>
      <c r="H194" s="4">
        <v>0.50624999999999998</v>
      </c>
      <c r="I194" s="8">
        <f t="shared" si="0"/>
        <v>0.50312500000000004</v>
      </c>
      <c r="J194" s="5">
        <v>42921.541666666664</v>
      </c>
      <c r="K194" s="5">
        <v>42927.5</v>
      </c>
      <c r="L194" s="5"/>
      <c r="M194" s="14">
        <v>228</v>
      </c>
      <c r="N194" s="14">
        <v>137</v>
      </c>
      <c r="O194" s="14">
        <v>26.5</v>
      </c>
      <c r="Q194" t="s">
        <v>15</v>
      </c>
    </row>
    <row r="195" spans="1:22" x14ac:dyDescent="0.3">
      <c r="A195" t="s">
        <v>846</v>
      </c>
      <c r="B195" s="32" t="s">
        <v>1000</v>
      </c>
      <c r="C195" t="s">
        <v>57</v>
      </c>
      <c r="D195" s="1">
        <v>42934</v>
      </c>
      <c r="E195" s="2" t="s">
        <v>5</v>
      </c>
      <c r="F195" s="4">
        <v>0.4909722222222222</v>
      </c>
      <c r="G195" s="4">
        <v>0.4375</v>
      </c>
      <c r="H195" s="4">
        <v>0.49861111111111112</v>
      </c>
      <c r="I195" s="8">
        <f t="shared" si="0"/>
        <v>0.46805555555555556</v>
      </c>
      <c r="J195" s="5">
        <v>42927.510416666664</v>
      </c>
      <c r="K195" s="5">
        <v>42934.458333333336</v>
      </c>
      <c r="L195" s="5"/>
      <c r="M195" s="14">
        <v>128.4</v>
      </c>
      <c r="N195" s="14">
        <v>106</v>
      </c>
      <c r="O195" s="14">
        <v>32.549999999999997</v>
      </c>
      <c r="Q195" t="s">
        <v>15</v>
      </c>
    </row>
    <row r="196" spans="1:22" x14ac:dyDescent="0.3">
      <c r="A196" t="s">
        <v>847</v>
      </c>
      <c r="B196" s="32" t="s">
        <v>1001</v>
      </c>
      <c r="C196" t="s">
        <v>57</v>
      </c>
      <c r="D196" s="16">
        <v>42942</v>
      </c>
      <c r="E196" s="2">
        <v>1</v>
      </c>
      <c r="F196" s="4">
        <v>0.50972222222222219</v>
      </c>
      <c r="G196" s="4">
        <v>0.15625</v>
      </c>
      <c r="H196" s="4">
        <v>0.51111111111111118</v>
      </c>
      <c r="I196" s="8">
        <f t="shared" si="0"/>
        <v>0.33368055555555559</v>
      </c>
      <c r="J196" s="5">
        <v>42934.46875</v>
      </c>
      <c r="K196" s="5">
        <v>42942.333333333336</v>
      </c>
      <c r="L196" s="5"/>
      <c r="M196">
        <v>39.1</v>
      </c>
      <c r="N196">
        <v>90.2</v>
      </c>
      <c r="O196">
        <v>27.4</v>
      </c>
      <c r="P196" t="s">
        <v>13</v>
      </c>
      <c r="Q196" t="s">
        <v>13</v>
      </c>
      <c r="T196" t="s">
        <v>58</v>
      </c>
    </row>
    <row r="197" spans="1:22" x14ac:dyDescent="0.3">
      <c r="A197" s="32" t="s">
        <v>847</v>
      </c>
      <c r="B197" s="32" t="s">
        <v>1002</v>
      </c>
      <c r="C197" t="s">
        <v>57</v>
      </c>
      <c r="D197" s="9"/>
      <c r="E197" s="2"/>
      <c r="F197" s="4">
        <v>0.59375</v>
      </c>
      <c r="G197" s="5">
        <v>42945.34375</v>
      </c>
      <c r="H197" s="5">
        <v>42948.594444444447</v>
      </c>
      <c r="I197" s="8">
        <f t="shared" si="0"/>
        <v>42946.969097222223</v>
      </c>
      <c r="J197" s="5">
        <v>42942.34375</v>
      </c>
      <c r="K197" s="5">
        <v>42946.96875</v>
      </c>
      <c r="L197" s="5"/>
      <c r="M197" s="11"/>
      <c r="N197" s="11"/>
      <c r="O197" s="11"/>
      <c r="P197" t="s">
        <v>13</v>
      </c>
      <c r="Q197" t="s">
        <v>15</v>
      </c>
      <c r="R197" t="s">
        <v>59</v>
      </c>
      <c r="S197" s="32" t="s">
        <v>15</v>
      </c>
      <c r="T197" t="s">
        <v>1161</v>
      </c>
    </row>
    <row r="198" spans="1:22" x14ac:dyDescent="0.3">
      <c r="A198" s="32" t="s">
        <v>847</v>
      </c>
      <c r="B198" s="32" t="s">
        <v>1003</v>
      </c>
      <c r="C198" t="s">
        <v>57</v>
      </c>
      <c r="D198" s="9"/>
      <c r="E198" s="2"/>
      <c r="F198" s="4">
        <v>0.51388888888888895</v>
      </c>
      <c r="G198" s="5">
        <v>42948.594444444447</v>
      </c>
      <c r="H198" s="5">
        <v>42955.515277777777</v>
      </c>
      <c r="I198" s="8">
        <f t="shared" si="0"/>
        <v>42952.054861111115</v>
      </c>
      <c r="J198" s="5">
        <v>42946.979166666664</v>
      </c>
      <c r="K198" s="5">
        <v>42952.052083333336</v>
      </c>
      <c r="L198" s="5"/>
      <c r="M198" s="11"/>
      <c r="N198" s="11"/>
      <c r="O198" s="11"/>
      <c r="P198" t="s">
        <v>13</v>
      </c>
      <c r="Q198" t="s">
        <v>15</v>
      </c>
      <c r="S198" s="32" t="s">
        <v>15</v>
      </c>
      <c r="T198" s="32" t="s">
        <v>1161</v>
      </c>
    </row>
    <row r="199" spans="1:22" x14ac:dyDescent="0.3">
      <c r="A199" s="32" t="s">
        <v>847</v>
      </c>
      <c r="B199" s="32" t="s">
        <v>1004</v>
      </c>
      <c r="C199" t="s">
        <v>57</v>
      </c>
      <c r="D199" s="9"/>
      <c r="E199" s="2"/>
      <c r="F199" s="4">
        <v>0.49652777777777773</v>
      </c>
      <c r="G199" s="5">
        <v>42955.515277777777</v>
      </c>
      <c r="H199" s="5">
        <v>42962.497916666667</v>
      </c>
      <c r="I199" s="8">
        <f t="shared" si="0"/>
        <v>42959.006597222222</v>
      </c>
      <c r="J199" s="5">
        <v>42952.0625</v>
      </c>
      <c r="K199" s="5">
        <v>42959</v>
      </c>
      <c r="L199" s="5"/>
      <c r="M199" s="11"/>
      <c r="N199" s="11"/>
      <c r="O199" s="11"/>
      <c r="P199" t="s">
        <v>13</v>
      </c>
      <c r="Q199" t="s">
        <v>15</v>
      </c>
      <c r="R199" t="s">
        <v>60</v>
      </c>
      <c r="S199" s="32" t="s">
        <v>15</v>
      </c>
      <c r="T199" s="32" t="s">
        <v>1161</v>
      </c>
    </row>
    <row r="200" spans="1:22" x14ac:dyDescent="0.3">
      <c r="A200" s="32" t="s">
        <v>847</v>
      </c>
      <c r="B200" s="32" t="s">
        <v>1005</v>
      </c>
      <c r="C200" t="s">
        <v>57</v>
      </c>
      <c r="D200" s="9"/>
      <c r="E200" s="2"/>
      <c r="F200" s="4">
        <v>0.60416666666666663</v>
      </c>
      <c r="G200" s="4"/>
      <c r="H200" s="4"/>
      <c r="I200" s="8"/>
      <c r="J200" s="5">
        <v>42959.010416666664</v>
      </c>
      <c r="K200" s="11">
        <v>42969.604166666664</v>
      </c>
      <c r="L200" s="11"/>
      <c r="M200" s="11"/>
      <c r="N200" s="11"/>
      <c r="O200" s="11"/>
      <c r="P200" t="s">
        <v>13</v>
      </c>
      <c r="Q200" t="s">
        <v>15</v>
      </c>
      <c r="R200" t="s">
        <v>60</v>
      </c>
      <c r="S200" s="32" t="s">
        <v>15</v>
      </c>
      <c r="T200" s="32" t="s">
        <v>1161</v>
      </c>
    </row>
    <row r="201" spans="1:22" x14ac:dyDescent="0.3">
      <c r="A201" s="32" t="s">
        <v>847</v>
      </c>
      <c r="B201" s="32" t="s">
        <v>1006</v>
      </c>
      <c r="C201" t="s">
        <v>57</v>
      </c>
      <c r="D201" s="9"/>
      <c r="E201" s="2"/>
      <c r="F201" s="4">
        <v>0.56944444444444442</v>
      </c>
      <c r="G201" s="4"/>
      <c r="H201" s="4"/>
      <c r="I201" s="8"/>
      <c r="J201" s="11">
        <v>42969.614583333336</v>
      </c>
      <c r="K201" s="11">
        <v>42977.5625</v>
      </c>
      <c r="L201" s="11"/>
      <c r="M201" s="11"/>
      <c r="N201" s="11"/>
      <c r="O201" s="11"/>
      <c r="P201" t="s">
        <v>13</v>
      </c>
      <c r="Q201" t="s">
        <v>15</v>
      </c>
      <c r="R201" t="s">
        <v>60</v>
      </c>
      <c r="S201" s="32" t="s">
        <v>15</v>
      </c>
      <c r="T201" s="32" t="s">
        <v>1161</v>
      </c>
    </row>
    <row r="202" spans="1:22" x14ac:dyDescent="0.3">
      <c r="A202" s="32"/>
      <c r="B202" s="32" t="s">
        <v>1007</v>
      </c>
      <c r="C202" t="s">
        <v>57</v>
      </c>
      <c r="D202" s="9"/>
      <c r="E202" s="2"/>
      <c r="F202" s="4">
        <v>0.59722222222222221</v>
      </c>
      <c r="G202" s="4"/>
      <c r="H202" s="4"/>
      <c r="I202" s="8"/>
      <c r="J202" s="11">
        <v>42977.572916666664</v>
      </c>
      <c r="K202" s="11">
        <v>42983.59375</v>
      </c>
      <c r="L202" s="11"/>
      <c r="M202" s="11"/>
      <c r="N202" s="11"/>
      <c r="O202" s="11"/>
      <c r="P202" t="s">
        <v>13</v>
      </c>
      <c r="Q202" t="s">
        <v>15</v>
      </c>
      <c r="R202" t="s">
        <v>60</v>
      </c>
      <c r="S202" s="32" t="s">
        <v>15</v>
      </c>
      <c r="T202" t="s">
        <v>1159</v>
      </c>
    </row>
    <row r="203" spans="1:22" x14ac:dyDescent="0.3">
      <c r="A203" s="32" t="s">
        <v>847</v>
      </c>
      <c r="B203" s="32" t="s">
        <v>1008</v>
      </c>
      <c r="C203" t="s">
        <v>57</v>
      </c>
      <c r="D203" s="9"/>
      <c r="E203" s="2"/>
      <c r="F203" s="4">
        <v>0.60763888888888895</v>
      </c>
      <c r="G203" s="4"/>
      <c r="H203" s="4"/>
      <c r="I203" s="8"/>
      <c r="J203" s="11">
        <v>42983.604166666664</v>
      </c>
      <c r="K203" s="11">
        <v>42990.604166666664</v>
      </c>
      <c r="L203" s="11"/>
      <c r="M203" s="11"/>
      <c r="N203" s="11" t="s">
        <v>64</v>
      </c>
      <c r="O203" s="11"/>
      <c r="P203" t="s">
        <v>13</v>
      </c>
      <c r="Q203" t="s">
        <v>15</v>
      </c>
      <c r="R203" t="s">
        <v>60</v>
      </c>
      <c r="S203" s="32" t="s">
        <v>15</v>
      </c>
      <c r="T203" t="s">
        <v>1162</v>
      </c>
    </row>
    <row r="204" spans="1:22" x14ac:dyDescent="0.3">
      <c r="A204" s="32"/>
      <c r="B204" s="32" t="s">
        <v>1009</v>
      </c>
      <c r="C204" t="s">
        <v>57</v>
      </c>
      <c r="D204" s="9"/>
      <c r="E204" s="2"/>
      <c r="F204" s="4">
        <v>0.52430555555555558</v>
      </c>
      <c r="G204" s="4"/>
      <c r="H204" s="4"/>
      <c r="I204" s="8"/>
      <c r="J204" s="11">
        <v>42990.614583333336</v>
      </c>
      <c r="K204" s="11">
        <v>42997.520833333336</v>
      </c>
      <c r="L204" s="11"/>
      <c r="M204" s="11"/>
      <c r="N204" s="11"/>
      <c r="O204" s="11"/>
      <c r="P204" t="s">
        <v>13</v>
      </c>
      <c r="Q204" t="s">
        <v>15</v>
      </c>
      <c r="R204" t="s">
        <v>60</v>
      </c>
      <c r="S204" s="32" t="s">
        <v>15</v>
      </c>
      <c r="T204" t="s">
        <v>1159</v>
      </c>
      <c r="V204" t="s">
        <v>1040</v>
      </c>
    </row>
    <row r="205" spans="1:22" x14ac:dyDescent="0.3">
      <c r="A205" s="32"/>
      <c r="B205" s="32" t="s">
        <v>1010</v>
      </c>
      <c r="C205" t="s">
        <v>57</v>
      </c>
      <c r="D205" s="9"/>
      <c r="E205" s="2"/>
      <c r="F205" s="4">
        <v>0.375</v>
      </c>
      <c r="G205" s="4"/>
      <c r="H205" s="4"/>
      <c r="I205" s="8"/>
      <c r="J205" s="11">
        <v>42997.53125</v>
      </c>
      <c r="K205" s="11">
        <v>43004.375</v>
      </c>
      <c r="L205" s="11"/>
      <c r="M205" s="11"/>
      <c r="N205" s="11"/>
      <c r="O205" s="11"/>
      <c r="P205" t="s">
        <v>13</v>
      </c>
      <c r="Q205" t="s">
        <v>15</v>
      </c>
      <c r="R205" t="s">
        <v>60</v>
      </c>
      <c r="S205" s="32" t="s">
        <v>15</v>
      </c>
      <c r="T205" t="s">
        <v>1159</v>
      </c>
    </row>
    <row r="206" spans="1:22" x14ac:dyDescent="0.3">
      <c r="A206" s="32"/>
      <c r="B206" s="32" t="s">
        <v>1011</v>
      </c>
      <c r="C206" t="s">
        <v>57</v>
      </c>
      <c r="D206" s="9"/>
      <c r="E206" s="2"/>
      <c r="F206" s="4">
        <v>0.625</v>
      </c>
      <c r="G206" s="4"/>
      <c r="H206" s="4"/>
      <c r="I206" s="8"/>
      <c r="J206" s="11">
        <v>43004.385416666664</v>
      </c>
      <c r="K206" s="11">
        <v>43011.625</v>
      </c>
      <c r="L206" s="11"/>
      <c r="M206" s="11"/>
      <c r="N206" s="11"/>
      <c r="O206" s="11"/>
      <c r="P206" t="s">
        <v>13</v>
      </c>
      <c r="Q206" t="s">
        <v>15</v>
      </c>
      <c r="R206" t="s">
        <v>60</v>
      </c>
      <c r="S206" s="32" t="s">
        <v>15</v>
      </c>
      <c r="T206" t="s">
        <v>1159</v>
      </c>
    </row>
    <row r="207" spans="1:22" x14ac:dyDescent="0.3">
      <c r="A207" t="s">
        <v>852</v>
      </c>
      <c r="B207" s="32" t="s">
        <v>1012</v>
      </c>
      <c r="C207" t="s">
        <v>57</v>
      </c>
      <c r="D207" s="9">
        <v>43018</v>
      </c>
      <c r="E207" s="2"/>
      <c r="F207" s="4">
        <v>0.66666666666666663</v>
      </c>
      <c r="G207" s="4">
        <v>5.2083333333333336E-2</v>
      </c>
      <c r="H207" s="4">
        <v>0.66319444444444442</v>
      </c>
      <c r="I207" s="8">
        <f t="shared" si="0"/>
        <v>0.35763888888888884</v>
      </c>
      <c r="J207" s="11">
        <v>43011.635416666664</v>
      </c>
      <c r="K207" s="11">
        <v>43018.354166666664</v>
      </c>
      <c r="L207" s="11"/>
      <c r="M207" s="11"/>
      <c r="N207" s="11"/>
      <c r="O207" s="11"/>
      <c r="Q207" t="s">
        <v>15</v>
      </c>
    </row>
    <row r="208" spans="1:22" x14ac:dyDescent="0.3">
      <c r="A208" s="32" t="s">
        <v>852</v>
      </c>
      <c r="B208" s="32" t="s">
        <v>1013</v>
      </c>
      <c r="C208" t="s">
        <v>57</v>
      </c>
      <c r="D208" s="9"/>
      <c r="E208" s="2"/>
      <c r="F208" s="4">
        <v>0.60416666666666663</v>
      </c>
      <c r="G208" s="4"/>
      <c r="H208" s="4"/>
      <c r="I208" s="8"/>
      <c r="J208" s="11">
        <v>43018.364583333336</v>
      </c>
      <c r="K208" s="11">
        <v>43025.604166666664</v>
      </c>
      <c r="L208" s="11"/>
      <c r="M208" s="11"/>
      <c r="N208" s="11"/>
      <c r="O208" s="11"/>
      <c r="P208" t="s">
        <v>13</v>
      </c>
      <c r="Q208" t="s">
        <v>15</v>
      </c>
      <c r="S208" s="32" t="s">
        <v>15</v>
      </c>
      <c r="T208" t="s">
        <v>1160</v>
      </c>
    </row>
    <row r="209" spans="1:22" x14ac:dyDescent="0.3">
      <c r="B209" s="32" t="s">
        <v>1014</v>
      </c>
      <c r="C209" t="s">
        <v>57</v>
      </c>
      <c r="D209" s="9"/>
      <c r="F209" s="4">
        <v>0.36319444444444443</v>
      </c>
      <c r="G209" s="4"/>
      <c r="H209" s="4"/>
      <c r="I209" s="8"/>
      <c r="J209" s="11">
        <v>43025.614583333336</v>
      </c>
      <c r="K209" s="11">
        <v>43032.354166666664</v>
      </c>
      <c r="L209" s="11"/>
      <c r="M209" s="11"/>
      <c r="N209" s="11"/>
      <c r="O209" s="11"/>
      <c r="P209" t="s">
        <v>13</v>
      </c>
      <c r="Q209" t="s">
        <v>15</v>
      </c>
      <c r="R209" t="s">
        <v>26</v>
      </c>
      <c r="S209" s="32" t="s">
        <v>15</v>
      </c>
      <c r="T209" t="s">
        <v>1159</v>
      </c>
    </row>
    <row r="210" spans="1:22" x14ac:dyDescent="0.3">
      <c r="A210" s="32" t="s">
        <v>1019</v>
      </c>
      <c r="B210" s="32" t="s">
        <v>1015</v>
      </c>
      <c r="C210" t="s">
        <v>57</v>
      </c>
      <c r="D210" s="33">
        <v>43040</v>
      </c>
      <c r="E210" s="32">
        <v>3</v>
      </c>
      <c r="F210" s="4">
        <v>0.63124999999999998</v>
      </c>
      <c r="G210" s="5">
        <v>43039.25</v>
      </c>
      <c r="H210" s="5">
        <v>43040.634027777778</v>
      </c>
      <c r="I210" s="8">
        <f t="shared" ref="I210:I212" si="5">MEDIAN(G210:H210)</f>
        <v>43039.942013888889</v>
      </c>
      <c r="J210" s="11">
        <v>43032.364583333336</v>
      </c>
      <c r="K210" s="11">
        <v>43039.9375</v>
      </c>
      <c r="L210" s="11"/>
      <c r="M210" s="11"/>
      <c r="N210" s="11"/>
      <c r="O210" s="11"/>
      <c r="P210" s="32"/>
      <c r="Q210" s="32" t="s">
        <v>15</v>
      </c>
      <c r="T210" s="32"/>
      <c r="V210" t="s">
        <v>1093</v>
      </c>
    </row>
    <row r="211" spans="1:22" x14ac:dyDescent="0.3">
      <c r="A211" s="32" t="s">
        <v>1020</v>
      </c>
      <c r="B211" s="32" t="s">
        <v>1016</v>
      </c>
      <c r="C211" t="s">
        <v>57</v>
      </c>
      <c r="D211" s="33">
        <v>43046</v>
      </c>
      <c r="E211" s="32">
        <v>3</v>
      </c>
      <c r="F211" s="4">
        <v>0.48125000000000001</v>
      </c>
      <c r="G211" s="4">
        <v>0.46875</v>
      </c>
      <c r="H211" s="4">
        <v>0.49305555555555558</v>
      </c>
      <c r="I211" s="8">
        <f t="shared" si="5"/>
        <v>0.48090277777777779</v>
      </c>
      <c r="J211" s="11">
        <v>43039.947916666664</v>
      </c>
      <c r="K211" s="11">
        <v>43046.479166666664</v>
      </c>
      <c r="L211" s="11"/>
      <c r="M211" s="11"/>
      <c r="N211" s="11"/>
      <c r="O211" s="11"/>
      <c r="Q211" s="32" t="s">
        <v>15</v>
      </c>
      <c r="R211" t="s">
        <v>1072</v>
      </c>
    </row>
    <row r="212" spans="1:22" x14ac:dyDescent="0.3">
      <c r="A212" s="32" t="s">
        <v>1021</v>
      </c>
      <c r="B212" s="32" t="s">
        <v>1017</v>
      </c>
      <c r="C212" t="s">
        <v>57</v>
      </c>
      <c r="D212" s="33">
        <v>43053</v>
      </c>
      <c r="E212" s="32">
        <v>1</v>
      </c>
      <c r="F212" s="4">
        <v>0.62013888888888891</v>
      </c>
      <c r="G212" s="4">
        <v>0.54166666666666663</v>
      </c>
      <c r="H212" s="4">
        <v>0.62986111111111109</v>
      </c>
      <c r="I212" s="8">
        <f t="shared" si="5"/>
        <v>0.58576388888888886</v>
      </c>
      <c r="J212" s="11">
        <v>43046.489583333336</v>
      </c>
      <c r="K212" s="11">
        <v>43053.583333333336</v>
      </c>
      <c r="L212" s="11"/>
      <c r="M212" s="11"/>
      <c r="N212" s="11"/>
      <c r="O212" s="11"/>
      <c r="Q212" s="32" t="s">
        <v>15</v>
      </c>
      <c r="R212" t="s">
        <v>1072</v>
      </c>
      <c r="V212" t="s">
        <v>1088</v>
      </c>
    </row>
    <row r="213" spans="1:22" x14ac:dyDescent="0.3">
      <c r="A213" s="32" t="s">
        <v>1022</v>
      </c>
      <c r="B213" s="32" t="s">
        <v>1018</v>
      </c>
      <c r="C213" t="s">
        <v>57</v>
      </c>
      <c r="D213" s="33">
        <v>43059</v>
      </c>
      <c r="E213" s="32">
        <v>1</v>
      </c>
      <c r="F213" s="4">
        <v>0.5229166666666667</v>
      </c>
      <c r="G213" s="4"/>
      <c r="H213" s="4"/>
      <c r="I213" s="8"/>
      <c r="J213" s="11">
        <v>43053.59375</v>
      </c>
      <c r="K213" s="11">
        <v>43059.520833333336</v>
      </c>
      <c r="L213" s="11"/>
      <c r="M213" s="11"/>
      <c r="N213" s="11"/>
      <c r="O213" s="11"/>
      <c r="Q213" s="32" t="s">
        <v>15</v>
      </c>
    </row>
    <row r="214" spans="1:22" s="24" customFormat="1" x14ac:dyDescent="0.3">
      <c r="D214" s="25"/>
      <c r="E214" s="30"/>
      <c r="F214" s="27"/>
      <c r="G214" s="27"/>
      <c r="H214" s="27"/>
      <c r="I214" s="29"/>
      <c r="J214" s="28"/>
      <c r="K214" s="28"/>
      <c r="L214" s="28"/>
      <c r="M214" s="28"/>
      <c r="N214" s="28"/>
      <c r="O214" s="28"/>
    </row>
    <row r="215" spans="1:22" x14ac:dyDescent="0.3">
      <c r="A215" t="s">
        <v>475</v>
      </c>
      <c r="B215" t="s">
        <v>507</v>
      </c>
      <c r="C215" t="s">
        <v>34</v>
      </c>
      <c r="D215" s="1">
        <v>42836</v>
      </c>
      <c r="E215" s="2" t="s">
        <v>7</v>
      </c>
      <c r="F215" s="4">
        <v>0.66527777777777775</v>
      </c>
      <c r="G215" s="4">
        <v>0.50902777777777775</v>
      </c>
      <c r="H215" s="4">
        <v>0.67361111111111116</v>
      </c>
      <c r="I215" s="8">
        <f t="shared" si="0"/>
        <v>0.59131944444444451</v>
      </c>
      <c r="J215" s="5">
        <v>42830.583333333336</v>
      </c>
      <c r="K215" s="5">
        <v>42836.583333333336</v>
      </c>
      <c r="L215" s="5"/>
      <c r="M215" s="14">
        <v>708</v>
      </c>
      <c r="N215" s="14">
        <v>159</v>
      </c>
      <c r="O215" s="14">
        <v>7.52</v>
      </c>
      <c r="Q215" t="s">
        <v>15</v>
      </c>
    </row>
    <row r="216" spans="1:22" x14ac:dyDescent="0.3">
      <c r="A216" t="s">
        <v>476</v>
      </c>
      <c r="B216" t="s">
        <v>508</v>
      </c>
      <c r="C216" t="s">
        <v>34</v>
      </c>
      <c r="D216" s="1">
        <v>42843</v>
      </c>
      <c r="E216" s="2" t="s">
        <v>5</v>
      </c>
      <c r="F216" s="4">
        <v>0.62638888888888888</v>
      </c>
      <c r="G216" s="4">
        <v>0.61458333333333337</v>
      </c>
      <c r="H216" s="4">
        <v>0.63124999999999998</v>
      </c>
      <c r="I216" s="8">
        <f t="shared" si="0"/>
        <v>0.62291666666666667</v>
      </c>
      <c r="J216" s="5">
        <v>42836.59375</v>
      </c>
      <c r="K216" s="5">
        <v>42843.614583333336</v>
      </c>
      <c r="L216" s="5"/>
      <c r="M216" s="14">
        <v>45</v>
      </c>
      <c r="N216" s="14">
        <v>14.1</v>
      </c>
      <c r="O216" s="14">
        <v>4.8099999999999996</v>
      </c>
      <c r="Q216" t="s">
        <v>15</v>
      </c>
    </row>
    <row r="217" spans="1:22" x14ac:dyDescent="0.3">
      <c r="A217" t="s">
        <v>477</v>
      </c>
      <c r="B217" t="s">
        <v>509</v>
      </c>
      <c r="C217" t="s">
        <v>34</v>
      </c>
      <c r="D217" s="1">
        <v>42850</v>
      </c>
      <c r="E217" s="2" t="s">
        <v>5</v>
      </c>
      <c r="F217" s="4">
        <v>0.44791666666666669</v>
      </c>
      <c r="G217" s="4">
        <v>0.3215277777777778</v>
      </c>
      <c r="H217" s="4">
        <v>0.4513888888888889</v>
      </c>
      <c r="I217" s="8">
        <f t="shared" si="0"/>
        <v>0.38645833333333335</v>
      </c>
      <c r="J217" s="5">
        <v>42843.625</v>
      </c>
      <c r="K217" s="5">
        <v>42850.385416666664</v>
      </c>
      <c r="L217" s="5"/>
      <c r="M217" s="14">
        <v>103</v>
      </c>
      <c r="N217" s="14">
        <v>27.4</v>
      </c>
      <c r="O217" s="14">
        <v>5.79</v>
      </c>
      <c r="Q217" t="s">
        <v>15</v>
      </c>
    </row>
    <row r="218" spans="1:22" x14ac:dyDescent="0.3">
      <c r="A218" t="s">
        <v>478</v>
      </c>
      <c r="B218" t="s">
        <v>510</v>
      </c>
      <c r="C218" t="s">
        <v>34</v>
      </c>
      <c r="D218" s="1">
        <v>42857</v>
      </c>
      <c r="E218" s="2" t="s">
        <v>5</v>
      </c>
      <c r="F218" s="4">
        <v>0.52361111111111114</v>
      </c>
      <c r="G218" s="4">
        <v>0.50208333333333333</v>
      </c>
      <c r="H218" s="4">
        <v>0.52777777777777779</v>
      </c>
      <c r="I218" s="8">
        <f t="shared" si="0"/>
        <v>0.51493055555555556</v>
      </c>
      <c r="J218" s="5">
        <v>42850.395833333336</v>
      </c>
      <c r="K218" s="5">
        <v>42857.510416666664</v>
      </c>
      <c r="L218" s="5"/>
      <c r="M218" s="14">
        <v>279.60000000000002</v>
      </c>
      <c r="N218" s="14">
        <v>58</v>
      </c>
      <c r="O218" s="14">
        <v>6.72</v>
      </c>
      <c r="Q218" t="s">
        <v>15</v>
      </c>
      <c r="V218" t="s">
        <v>1037</v>
      </c>
    </row>
    <row r="219" spans="1:22" x14ac:dyDescent="0.3">
      <c r="A219" t="s">
        <v>479</v>
      </c>
      <c r="B219" t="s">
        <v>511</v>
      </c>
      <c r="C219" t="s">
        <v>34</v>
      </c>
      <c r="D219" s="1">
        <v>42864</v>
      </c>
      <c r="E219" s="2">
        <v>1</v>
      </c>
      <c r="F219" s="4"/>
      <c r="G219" s="5">
        <v>42860.836111111108</v>
      </c>
      <c r="H219" s="5">
        <v>42860.850694444445</v>
      </c>
      <c r="I219" s="8">
        <f t="shared" si="0"/>
        <v>42860.843402777777</v>
      </c>
      <c r="J219" s="5">
        <v>42857.520833333336</v>
      </c>
      <c r="K219" s="5">
        <v>42860.833333333336</v>
      </c>
      <c r="L219" s="5"/>
      <c r="M219" s="14">
        <v>126</v>
      </c>
      <c r="N219" s="14">
        <v>41.4</v>
      </c>
      <c r="O219" s="14">
        <v>6.17</v>
      </c>
      <c r="Q219" t="s">
        <v>15</v>
      </c>
      <c r="V219" s="32" t="s">
        <v>1037</v>
      </c>
    </row>
    <row r="220" spans="1:22" x14ac:dyDescent="0.3">
      <c r="A220" t="s">
        <v>480</v>
      </c>
      <c r="B220" t="s">
        <v>512</v>
      </c>
      <c r="C220" t="s">
        <v>34</v>
      </c>
      <c r="D220" s="1">
        <v>42864</v>
      </c>
      <c r="E220" s="2" t="s">
        <v>6</v>
      </c>
      <c r="F220" s="4">
        <v>0.55625000000000002</v>
      </c>
      <c r="G220" s="4">
        <v>0.52430555555555558</v>
      </c>
      <c r="H220" s="4">
        <v>0.56319444444444444</v>
      </c>
      <c r="I220" s="8">
        <f t="shared" si="0"/>
        <v>0.54374999999999996</v>
      </c>
      <c r="J220" s="5">
        <v>42860.84375</v>
      </c>
      <c r="K220" s="5">
        <v>42864.541666666664</v>
      </c>
      <c r="L220" s="5"/>
      <c r="M220" s="14">
        <v>230</v>
      </c>
      <c r="N220" s="14">
        <v>54.2</v>
      </c>
      <c r="O220" s="14">
        <v>6.59</v>
      </c>
      <c r="Q220" t="s">
        <v>15</v>
      </c>
      <c r="V220" s="32" t="s">
        <v>1037</v>
      </c>
    </row>
    <row r="221" spans="1:22" x14ac:dyDescent="0.3">
      <c r="A221" t="s">
        <v>481</v>
      </c>
      <c r="B221" t="s">
        <v>513</v>
      </c>
      <c r="C221" t="s">
        <v>34</v>
      </c>
      <c r="D221" s="1">
        <v>42871</v>
      </c>
      <c r="E221" s="2">
        <v>1</v>
      </c>
      <c r="F221" s="4">
        <v>0.50347222222222221</v>
      </c>
      <c r="G221" s="4">
        <v>0.43402777777777773</v>
      </c>
      <c r="H221" s="4">
        <v>0.50486111111111109</v>
      </c>
      <c r="I221" s="8">
        <f t="shared" si="0"/>
        <v>0.46944444444444444</v>
      </c>
      <c r="J221" s="5">
        <v>42864.552083333336</v>
      </c>
      <c r="K221" s="5">
        <v>42871.46875</v>
      </c>
      <c r="L221" s="5"/>
      <c r="M221" s="14">
        <v>19.7</v>
      </c>
      <c r="N221" s="14">
        <v>12.9</v>
      </c>
      <c r="O221" s="14">
        <v>5.21</v>
      </c>
      <c r="Q221" t="s">
        <v>15</v>
      </c>
      <c r="V221" t="s">
        <v>1051</v>
      </c>
    </row>
    <row r="222" spans="1:22" x14ac:dyDescent="0.3">
      <c r="A222" t="s">
        <v>482</v>
      </c>
      <c r="B222" t="s">
        <v>514</v>
      </c>
      <c r="C222" t="s">
        <v>34</v>
      </c>
      <c r="D222" s="1">
        <v>42878</v>
      </c>
      <c r="E222" s="2">
        <v>1</v>
      </c>
      <c r="F222" s="4">
        <v>0.47361111111111115</v>
      </c>
      <c r="G222" s="4">
        <v>0.4513888888888889</v>
      </c>
      <c r="H222" s="4">
        <v>0.47430555555555554</v>
      </c>
      <c r="I222" s="8">
        <f t="shared" si="0"/>
        <v>0.46284722222222219</v>
      </c>
      <c r="J222" s="5">
        <v>42871.479166666664</v>
      </c>
      <c r="K222" s="5">
        <v>42878.458333333336</v>
      </c>
      <c r="L222" s="5"/>
      <c r="M222" s="14">
        <v>24.4</v>
      </c>
      <c r="N222" s="14">
        <v>11.9</v>
      </c>
      <c r="O222" s="14">
        <v>5.08</v>
      </c>
      <c r="Q222" t="s">
        <v>15</v>
      </c>
    </row>
    <row r="223" spans="1:22" x14ac:dyDescent="0.3">
      <c r="A223" t="s">
        <v>483</v>
      </c>
      <c r="B223" t="s">
        <v>515</v>
      </c>
      <c r="C223" t="s">
        <v>34</v>
      </c>
      <c r="D223" s="1">
        <v>42885</v>
      </c>
      <c r="E223" s="2">
        <v>1</v>
      </c>
      <c r="F223" s="4">
        <v>0.55069444444444449</v>
      </c>
      <c r="G223" s="4">
        <v>0.36874999999999997</v>
      </c>
      <c r="H223" s="4">
        <v>0.55138888888888882</v>
      </c>
      <c r="I223" s="8">
        <f t="shared" si="0"/>
        <v>0.46006944444444442</v>
      </c>
      <c r="J223" s="5">
        <v>42878.46875</v>
      </c>
      <c r="K223" s="5">
        <v>42885.458333333336</v>
      </c>
      <c r="L223" s="5"/>
      <c r="M223" s="14">
        <v>21.1</v>
      </c>
      <c r="N223" s="14">
        <v>14.2</v>
      </c>
      <c r="O223" s="14">
        <v>5.29</v>
      </c>
      <c r="Q223" t="s">
        <v>15</v>
      </c>
    </row>
    <row r="224" spans="1:22" x14ac:dyDescent="0.3">
      <c r="A224" t="s">
        <v>484</v>
      </c>
      <c r="B224" t="s">
        <v>516</v>
      </c>
      <c r="C224" t="s">
        <v>34</v>
      </c>
      <c r="D224" s="1">
        <v>42893</v>
      </c>
      <c r="E224" s="2">
        <v>1</v>
      </c>
      <c r="F224" s="4">
        <v>0.50486111111111109</v>
      </c>
      <c r="G224" s="4">
        <v>0.42638888888888887</v>
      </c>
      <c r="H224" s="4">
        <v>0.50624999999999998</v>
      </c>
      <c r="I224" s="8">
        <f t="shared" si="0"/>
        <v>0.4663194444444444</v>
      </c>
      <c r="J224" s="5">
        <v>42885.46875</v>
      </c>
      <c r="K224" s="5">
        <v>42893.458333333336</v>
      </c>
      <c r="L224" s="5"/>
      <c r="M224" s="14">
        <v>17</v>
      </c>
      <c r="N224" s="14">
        <v>6.98</v>
      </c>
      <c r="O224" s="14">
        <v>5.57</v>
      </c>
      <c r="Q224" t="s">
        <v>15</v>
      </c>
    </row>
    <row r="225" spans="1:20" x14ac:dyDescent="0.3">
      <c r="A225" t="s">
        <v>485</v>
      </c>
      <c r="B225" t="s">
        <v>517</v>
      </c>
      <c r="C225" t="s">
        <v>34</v>
      </c>
      <c r="D225" s="1">
        <v>42899</v>
      </c>
      <c r="E225" s="2">
        <v>1</v>
      </c>
      <c r="F225" s="4">
        <v>0.5180555555555556</v>
      </c>
      <c r="G225" s="4">
        <v>0.45902777777777781</v>
      </c>
      <c r="H225" s="4">
        <v>0.52152777777777781</v>
      </c>
      <c r="I225" s="8">
        <f t="shared" si="0"/>
        <v>0.49027777777777781</v>
      </c>
      <c r="J225" s="5">
        <v>42893.46875</v>
      </c>
      <c r="K225" s="5">
        <v>42899.489583333336</v>
      </c>
      <c r="L225" s="5"/>
      <c r="M225" s="14"/>
      <c r="N225" s="14">
        <v>13.1</v>
      </c>
      <c r="O225" s="14">
        <v>5.35</v>
      </c>
      <c r="Q225" t="s">
        <v>15</v>
      </c>
    </row>
    <row r="226" spans="1:20" x14ac:dyDescent="0.3">
      <c r="A226" t="s">
        <v>486</v>
      </c>
      <c r="B226" t="s">
        <v>518</v>
      </c>
      <c r="C226" t="s">
        <v>34</v>
      </c>
      <c r="D226" s="1">
        <v>42908</v>
      </c>
      <c r="E226" s="2">
        <v>1</v>
      </c>
      <c r="F226" s="4">
        <v>0.48749999999999999</v>
      </c>
      <c r="G226" s="4">
        <v>0.36041666666666666</v>
      </c>
      <c r="H226" s="4">
        <v>0.48888888888888887</v>
      </c>
      <c r="I226" s="8">
        <f t="shared" si="0"/>
        <v>0.42465277777777777</v>
      </c>
      <c r="J226" s="5">
        <v>42899.5</v>
      </c>
      <c r="K226" s="5">
        <v>42908.416666666664</v>
      </c>
      <c r="L226" s="5"/>
      <c r="M226" s="14">
        <v>39.299999999999997</v>
      </c>
      <c r="N226" s="14">
        <v>17.100000000000001</v>
      </c>
      <c r="O226" s="14">
        <v>8.16</v>
      </c>
      <c r="Q226" t="s">
        <v>15</v>
      </c>
    </row>
    <row r="227" spans="1:20" x14ac:dyDescent="0.3">
      <c r="A227" t="s">
        <v>487</v>
      </c>
      <c r="B227" t="s">
        <v>519</v>
      </c>
      <c r="C227" t="s">
        <v>34</v>
      </c>
      <c r="D227" s="1">
        <v>42912</v>
      </c>
      <c r="E227" s="2">
        <v>1</v>
      </c>
      <c r="F227" s="4"/>
      <c r="G227" s="5">
        <v>42909.957638888889</v>
      </c>
      <c r="H227" s="5">
        <v>42909.962500000001</v>
      </c>
      <c r="I227" s="8">
        <f t="shared" si="0"/>
        <v>42909.960069444445</v>
      </c>
      <c r="J227" s="5">
        <v>42908.427083333336</v>
      </c>
      <c r="K227" s="5">
        <v>42909.958333333336</v>
      </c>
      <c r="L227" s="5"/>
      <c r="M227" s="14">
        <v>242</v>
      </c>
      <c r="N227" s="14">
        <v>177</v>
      </c>
      <c r="O227" s="14">
        <v>45.18</v>
      </c>
      <c r="Q227" t="s">
        <v>15</v>
      </c>
    </row>
    <row r="228" spans="1:20" x14ac:dyDescent="0.3">
      <c r="A228" t="s">
        <v>488</v>
      </c>
      <c r="B228" t="s">
        <v>520</v>
      </c>
      <c r="C228" t="s">
        <v>34</v>
      </c>
      <c r="D228" s="1">
        <v>42912</v>
      </c>
      <c r="E228" s="2">
        <v>2</v>
      </c>
      <c r="F228" s="4"/>
      <c r="G228" s="5"/>
      <c r="H228" s="5"/>
      <c r="I228" s="8"/>
      <c r="J228" s="11">
        <v>42909.96875</v>
      </c>
      <c r="K228" s="11">
        <v>42910.479166666664</v>
      </c>
      <c r="L228" s="11"/>
      <c r="M228" s="14">
        <v>555</v>
      </c>
      <c r="N228" s="14">
        <v>357</v>
      </c>
      <c r="O228" s="14">
        <v>45.18</v>
      </c>
      <c r="P228" t="s">
        <v>13</v>
      </c>
      <c r="Q228" t="s">
        <v>13</v>
      </c>
      <c r="T228" t="s">
        <v>604</v>
      </c>
    </row>
    <row r="229" spans="1:20" x14ac:dyDescent="0.3">
      <c r="A229" t="s">
        <v>489</v>
      </c>
      <c r="B229" t="s">
        <v>521</v>
      </c>
      <c r="C229" t="s">
        <v>34</v>
      </c>
      <c r="D229" s="1">
        <v>42912</v>
      </c>
      <c r="E229" s="2">
        <v>3</v>
      </c>
      <c r="F229" s="4"/>
      <c r="G229" s="5"/>
      <c r="H229" s="5"/>
      <c r="I229" s="8"/>
      <c r="J229" s="11">
        <v>42910.489583333336</v>
      </c>
      <c r="K229" s="11">
        <v>42911.135416666664</v>
      </c>
      <c r="L229" s="11"/>
      <c r="M229" s="14">
        <v>204</v>
      </c>
      <c r="N229" s="14">
        <v>182</v>
      </c>
      <c r="O229" s="14">
        <v>31.59</v>
      </c>
      <c r="P229" t="s">
        <v>13</v>
      </c>
      <c r="Q229" t="s">
        <v>13</v>
      </c>
      <c r="T229" t="s">
        <v>605</v>
      </c>
    </row>
    <row r="230" spans="1:20" x14ac:dyDescent="0.3">
      <c r="A230" t="s">
        <v>490</v>
      </c>
      <c r="B230" t="s">
        <v>522</v>
      </c>
      <c r="C230" t="s">
        <v>34</v>
      </c>
      <c r="D230" s="1">
        <v>42912</v>
      </c>
      <c r="E230" s="2">
        <v>4</v>
      </c>
      <c r="F230" s="4">
        <v>0.46736111111111112</v>
      </c>
      <c r="G230" s="5"/>
      <c r="H230" s="5">
        <v>42912.481249999997</v>
      </c>
      <c r="I230" s="8"/>
      <c r="J230" s="11">
        <v>42911.145833333336</v>
      </c>
      <c r="K230" s="11">
        <v>42912.46875</v>
      </c>
      <c r="L230" s="11"/>
      <c r="M230" s="14">
        <v>389.2</v>
      </c>
      <c r="N230" s="14">
        <v>230</v>
      </c>
      <c r="O230" s="14">
        <v>23.59</v>
      </c>
      <c r="P230" t="s">
        <v>13</v>
      </c>
      <c r="Q230" t="s">
        <v>13</v>
      </c>
      <c r="T230" t="s">
        <v>603</v>
      </c>
    </row>
    <row r="231" spans="1:20" x14ac:dyDescent="0.3">
      <c r="A231" t="s">
        <v>491</v>
      </c>
      <c r="B231" t="s">
        <v>523</v>
      </c>
      <c r="C231" t="s">
        <v>34</v>
      </c>
      <c r="D231" s="1">
        <v>42916</v>
      </c>
      <c r="E231" s="2">
        <v>1</v>
      </c>
      <c r="G231" s="5">
        <v>42915.234722222223</v>
      </c>
      <c r="H231" s="5">
        <v>42915.281944444447</v>
      </c>
      <c r="I231" s="8">
        <f t="shared" si="0"/>
        <v>42915.258333333331</v>
      </c>
      <c r="J231" s="11">
        <v>42912.479166666664</v>
      </c>
      <c r="K231" s="11">
        <v>42915.25</v>
      </c>
      <c r="L231" s="11"/>
      <c r="M231" s="14">
        <v>79.7</v>
      </c>
      <c r="N231" s="14">
        <v>60.8</v>
      </c>
      <c r="O231" s="14">
        <v>12.67</v>
      </c>
      <c r="Q231" t="s">
        <v>15</v>
      </c>
      <c r="T231" t="s">
        <v>506</v>
      </c>
    </row>
    <row r="232" spans="1:20" x14ac:dyDescent="0.3">
      <c r="A232" t="s">
        <v>492</v>
      </c>
      <c r="B232" t="s">
        <v>524</v>
      </c>
      <c r="C232" t="s">
        <v>34</v>
      </c>
      <c r="D232" s="1">
        <v>42916</v>
      </c>
      <c r="E232" s="2" t="s">
        <v>6</v>
      </c>
      <c r="F232" s="4">
        <v>0.63888888888888895</v>
      </c>
      <c r="G232" s="4">
        <v>0.6381944444444444</v>
      </c>
      <c r="H232" s="4">
        <v>0.64930555555555558</v>
      </c>
      <c r="I232" s="8">
        <f t="shared" si="0"/>
        <v>0.64375000000000004</v>
      </c>
      <c r="J232" s="5">
        <v>42915.260416666664</v>
      </c>
      <c r="K232" s="5">
        <v>42916.635416666664</v>
      </c>
      <c r="L232" s="5"/>
      <c r="M232" s="14">
        <v>700</v>
      </c>
      <c r="N232" s="14">
        <v>327</v>
      </c>
      <c r="O232" s="14">
        <v>18.55</v>
      </c>
      <c r="Q232" t="s">
        <v>15</v>
      </c>
    </row>
    <row r="233" spans="1:20" x14ac:dyDescent="0.3">
      <c r="A233" t="s">
        <v>493</v>
      </c>
      <c r="B233" t="s">
        <v>525</v>
      </c>
      <c r="C233" t="s">
        <v>34</v>
      </c>
      <c r="D233" s="1">
        <v>42921</v>
      </c>
      <c r="E233" s="2">
        <v>1</v>
      </c>
      <c r="F233" s="4">
        <v>0.49791666666666662</v>
      </c>
      <c r="G233" s="4">
        <v>0.48541666666666666</v>
      </c>
      <c r="H233" s="4">
        <v>0.5</v>
      </c>
      <c r="I233" s="8">
        <f t="shared" si="0"/>
        <v>0.4927083333333333</v>
      </c>
      <c r="J233" s="5">
        <v>42916.645833333336</v>
      </c>
      <c r="K233" s="5">
        <v>42921.489583333336</v>
      </c>
      <c r="L233" s="5"/>
      <c r="M233" s="14">
        <v>119</v>
      </c>
      <c r="N233" s="14">
        <v>88.6</v>
      </c>
      <c r="O233" s="14">
        <v>11.62</v>
      </c>
      <c r="Q233" t="s">
        <v>15</v>
      </c>
    </row>
    <row r="234" spans="1:20" x14ac:dyDescent="0.3">
      <c r="A234" t="s">
        <v>494</v>
      </c>
      <c r="B234" t="s">
        <v>526</v>
      </c>
      <c r="C234" t="s">
        <v>34</v>
      </c>
      <c r="D234" s="1">
        <v>42927</v>
      </c>
      <c r="E234" s="2">
        <v>1</v>
      </c>
      <c r="F234" s="4">
        <v>0.57708333333333328</v>
      </c>
      <c r="G234" s="4">
        <v>0.56527777777777777</v>
      </c>
      <c r="H234" s="4">
        <v>0.57777777777777783</v>
      </c>
      <c r="I234" s="8">
        <f t="shared" si="0"/>
        <v>0.57152777777777786</v>
      </c>
      <c r="J234" s="5">
        <v>42921.5</v>
      </c>
      <c r="K234" s="5">
        <v>42927.5625</v>
      </c>
      <c r="L234" s="5"/>
      <c r="M234" s="14">
        <v>47.3</v>
      </c>
      <c r="N234" s="14">
        <v>21</v>
      </c>
      <c r="O234" s="14">
        <v>11.05</v>
      </c>
      <c r="Q234" t="s">
        <v>15</v>
      </c>
    </row>
    <row r="235" spans="1:20" x14ac:dyDescent="0.3">
      <c r="A235" t="s">
        <v>495</v>
      </c>
      <c r="B235" t="s">
        <v>527</v>
      </c>
      <c r="C235" t="s">
        <v>34</v>
      </c>
      <c r="D235" s="1">
        <v>42934</v>
      </c>
      <c r="E235" s="2" t="s">
        <v>5</v>
      </c>
      <c r="F235" s="4">
        <v>0.56736111111111109</v>
      </c>
      <c r="G235" s="4">
        <v>0.47569444444444442</v>
      </c>
      <c r="H235" s="4">
        <v>0.56874999999999998</v>
      </c>
      <c r="I235" s="8">
        <f t="shared" si="0"/>
        <v>0.52222222222222214</v>
      </c>
      <c r="J235" s="5">
        <v>42927.572916666664</v>
      </c>
      <c r="K235" s="5">
        <v>42934.520833333336</v>
      </c>
      <c r="L235" s="5"/>
      <c r="M235" s="14">
        <v>69.900000000000006</v>
      </c>
      <c r="N235" s="14">
        <v>54.9</v>
      </c>
      <c r="O235" s="14">
        <v>15.37</v>
      </c>
      <c r="Q235" t="s">
        <v>15</v>
      </c>
    </row>
    <row r="236" spans="1:20" x14ac:dyDescent="0.3">
      <c r="A236" t="s">
        <v>496</v>
      </c>
      <c r="B236" t="s">
        <v>528</v>
      </c>
      <c r="C236" t="s">
        <v>34</v>
      </c>
      <c r="D236" s="1">
        <v>42942</v>
      </c>
      <c r="E236" s="2">
        <v>1</v>
      </c>
      <c r="F236" s="4">
        <v>0.56805555555555554</v>
      </c>
      <c r="G236" s="4">
        <v>0.28194444444444444</v>
      </c>
      <c r="H236" s="4">
        <v>0.5708333333333333</v>
      </c>
      <c r="I236" s="8">
        <f t="shared" si="0"/>
        <v>0.42638888888888887</v>
      </c>
      <c r="J236" s="5">
        <v>42934.53125</v>
      </c>
      <c r="K236" s="5">
        <v>42942.416666666664</v>
      </c>
      <c r="L236" s="5"/>
      <c r="M236">
        <v>82.5</v>
      </c>
      <c r="N236">
        <v>37.299999999999997</v>
      </c>
      <c r="O236">
        <v>9.14</v>
      </c>
      <c r="Q236" t="s">
        <v>15</v>
      </c>
    </row>
    <row r="237" spans="1:20" x14ac:dyDescent="0.3">
      <c r="A237" t="s">
        <v>497</v>
      </c>
      <c r="B237" t="s">
        <v>529</v>
      </c>
      <c r="C237" t="s">
        <v>34</v>
      </c>
      <c r="D237" s="1">
        <v>42948</v>
      </c>
      <c r="E237" s="2">
        <v>1</v>
      </c>
      <c r="F237" s="4">
        <v>0.50763888888888886</v>
      </c>
      <c r="G237" s="5">
        <v>42947.90625</v>
      </c>
      <c r="H237" s="5">
        <v>42948.509027777778</v>
      </c>
      <c r="I237" s="8">
        <f t="shared" si="0"/>
        <v>42948.207638888889</v>
      </c>
      <c r="J237" s="5">
        <v>42942.427083333336</v>
      </c>
      <c r="K237" s="5">
        <v>42948.197916666664</v>
      </c>
      <c r="L237" s="5"/>
      <c r="M237">
        <v>29.4</v>
      </c>
      <c r="N237">
        <v>25.1</v>
      </c>
      <c r="O237">
        <v>6.96</v>
      </c>
      <c r="Q237" t="s">
        <v>15</v>
      </c>
      <c r="R237" t="s">
        <v>1096</v>
      </c>
    </row>
    <row r="238" spans="1:20" x14ac:dyDescent="0.3">
      <c r="A238" s="32" t="s">
        <v>497</v>
      </c>
      <c r="B238" t="s">
        <v>530</v>
      </c>
      <c r="C238" t="s">
        <v>34</v>
      </c>
      <c r="D238" s="12">
        <v>42955</v>
      </c>
      <c r="E238" s="2"/>
      <c r="F238" s="4">
        <v>0.55277777777777781</v>
      </c>
      <c r="G238" s="5">
        <v>42951.818055555559</v>
      </c>
      <c r="H238" s="5">
        <v>42955.553472222222</v>
      </c>
      <c r="I238" s="8">
        <f t="shared" si="0"/>
        <v>42953.685763888891</v>
      </c>
      <c r="J238" s="5">
        <v>42948.208333333336</v>
      </c>
      <c r="K238" s="5">
        <v>42953.677083333336</v>
      </c>
      <c r="L238" s="5"/>
      <c r="P238" t="s">
        <v>13</v>
      </c>
      <c r="Q238" t="s">
        <v>15</v>
      </c>
      <c r="S238" s="32" t="s">
        <v>15</v>
      </c>
      <c r="T238" t="s">
        <v>1134</v>
      </c>
    </row>
    <row r="239" spans="1:20" x14ac:dyDescent="0.3">
      <c r="B239" t="s">
        <v>531</v>
      </c>
      <c r="C239" t="s">
        <v>34</v>
      </c>
      <c r="D239" s="12">
        <v>42962</v>
      </c>
      <c r="E239" s="2"/>
      <c r="F239" s="4">
        <v>0.60416666666666663</v>
      </c>
      <c r="G239" s="5">
        <v>42959.918055555558</v>
      </c>
      <c r="H239" s="5">
        <v>42962.605555555558</v>
      </c>
      <c r="I239" s="8">
        <f t="shared" si="0"/>
        <v>42961.261805555558</v>
      </c>
      <c r="J239" s="5">
        <v>42953.6875</v>
      </c>
      <c r="K239" s="5">
        <v>42961.260416666664</v>
      </c>
      <c r="L239" s="5"/>
      <c r="M239" s="11"/>
      <c r="N239" s="11"/>
      <c r="O239" s="11"/>
      <c r="P239" t="s">
        <v>13</v>
      </c>
      <c r="Q239" t="s">
        <v>15</v>
      </c>
      <c r="R239" t="s">
        <v>26</v>
      </c>
      <c r="S239" s="32" t="s">
        <v>15</v>
      </c>
      <c r="T239" t="s">
        <v>1135</v>
      </c>
    </row>
    <row r="240" spans="1:20" x14ac:dyDescent="0.3">
      <c r="A240" s="9" t="s">
        <v>498</v>
      </c>
      <c r="B240" t="s">
        <v>532</v>
      </c>
      <c r="C240" t="s">
        <v>34</v>
      </c>
      <c r="D240" s="1">
        <v>42969</v>
      </c>
      <c r="E240" s="2">
        <v>1</v>
      </c>
      <c r="F240" s="4">
        <v>0.39930555555555558</v>
      </c>
      <c r="G240" s="5">
        <v>42967.386805555558</v>
      </c>
      <c r="H240" s="5">
        <v>42969.414583333331</v>
      </c>
      <c r="I240" s="8">
        <f t="shared" si="0"/>
        <v>42968.400694444441</v>
      </c>
      <c r="J240" s="5">
        <v>42961.270833333336</v>
      </c>
      <c r="K240" s="5">
        <v>42968.395833333336</v>
      </c>
      <c r="L240" s="5"/>
      <c r="M240">
        <v>226</v>
      </c>
      <c r="N240">
        <v>135.69999999999999</v>
      </c>
      <c r="O240">
        <v>3.37</v>
      </c>
      <c r="Q240" t="s">
        <v>15</v>
      </c>
      <c r="R240" t="s">
        <v>1072</v>
      </c>
    </row>
    <row r="241" spans="1:22" x14ac:dyDescent="0.3">
      <c r="A241" t="s">
        <v>499</v>
      </c>
      <c r="B241" t="s">
        <v>533</v>
      </c>
      <c r="C241" t="s">
        <v>34</v>
      </c>
      <c r="D241" s="12">
        <v>42977</v>
      </c>
      <c r="E241" s="2">
        <v>1</v>
      </c>
      <c r="F241" s="4">
        <v>0.60069444444444442</v>
      </c>
      <c r="G241" s="5">
        <v>42974.718055555553</v>
      </c>
      <c r="H241" s="5">
        <v>42977.606944444444</v>
      </c>
      <c r="I241" s="8">
        <f t="shared" si="0"/>
        <v>42976.162499999999</v>
      </c>
      <c r="J241" s="5">
        <v>42968.40625</v>
      </c>
      <c r="K241" s="5">
        <v>42976.15625</v>
      </c>
      <c r="L241" s="5"/>
      <c r="M241" s="11"/>
      <c r="N241" s="11"/>
      <c r="O241" s="11"/>
      <c r="Q241" t="s">
        <v>15</v>
      </c>
      <c r="R241" t="s">
        <v>33</v>
      </c>
    </row>
    <row r="242" spans="1:22" x14ac:dyDescent="0.3">
      <c r="B242" t="s">
        <v>534</v>
      </c>
      <c r="C242" t="s">
        <v>34</v>
      </c>
      <c r="D242" s="12">
        <v>42983</v>
      </c>
      <c r="E242" s="2"/>
      <c r="F242" s="4">
        <v>0.39930555555555558</v>
      </c>
      <c r="G242" s="4">
        <v>0.30624999999999997</v>
      </c>
      <c r="H242" s="4">
        <v>0.40138888888888885</v>
      </c>
      <c r="I242" s="8">
        <f t="shared" si="0"/>
        <v>0.35381944444444441</v>
      </c>
      <c r="J242" s="5">
        <v>42976.166666666664</v>
      </c>
      <c r="K242" s="5">
        <v>42983.34375</v>
      </c>
      <c r="L242" s="5"/>
      <c r="M242" s="11"/>
      <c r="N242" s="11"/>
      <c r="O242" s="11"/>
      <c r="P242" t="s">
        <v>13</v>
      </c>
      <c r="Q242" t="s">
        <v>15</v>
      </c>
      <c r="R242" t="s">
        <v>36</v>
      </c>
      <c r="S242" s="32" t="s">
        <v>15</v>
      </c>
      <c r="T242" t="s">
        <v>1136</v>
      </c>
    </row>
    <row r="243" spans="1:22" x14ac:dyDescent="0.3">
      <c r="A243" t="s">
        <v>500</v>
      </c>
      <c r="B243" t="s">
        <v>535</v>
      </c>
      <c r="C243" t="s">
        <v>34</v>
      </c>
      <c r="D243" s="12">
        <v>42990</v>
      </c>
      <c r="E243" s="2">
        <v>1</v>
      </c>
      <c r="F243" s="4"/>
      <c r="G243" s="5">
        <v>42986.021527777775</v>
      </c>
      <c r="H243" s="5">
        <v>42986.029166666667</v>
      </c>
      <c r="I243" s="8">
        <f t="shared" si="0"/>
        <v>42986.025347222225</v>
      </c>
      <c r="J243" s="5">
        <v>42983.354166666664</v>
      </c>
      <c r="K243" s="5">
        <v>42986.020833333336</v>
      </c>
      <c r="L243" s="5"/>
      <c r="M243" s="11"/>
      <c r="N243" s="11"/>
      <c r="O243" s="11"/>
      <c r="Q243" t="s">
        <v>15</v>
      </c>
      <c r="R243" t="s">
        <v>1072</v>
      </c>
    </row>
    <row r="244" spans="1:22" x14ac:dyDescent="0.3">
      <c r="A244" t="s">
        <v>501</v>
      </c>
      <c r="B244" t="s">
        <v>536</v>
      </c>
      <c r="C244" t="s">
        <v>34</v>
      </c>
      <c r="D244" s="12">
        <v>42990</v>
      </c>
      <c r="E244" s="2" t="s">
        <v>6</v>
      </c>
      <c r="F244" s="4">
        <v>0.61805555555555558</v>
      </c>
      <c r="G244" s="4">
        <v>0.56805555555555554</v>
      </c>
      <c r="H244" s="4">
        <v>0.62777777777777777</v>
      </c>
      <c r="I244" s="8">
        <f t="shared" si="0"/>
        <v>0.59791666666666665</v>
      </c>
      <c r="J244" s="5">
        <v>42986.03125</v>
      </c>
      <c r="K244" s="5">
        <v>42990.59375</v>
      </c>
      <c r="L244" s="5"/>
      <c r="M244" s="11"/>
      <c r="N244" s="11"/>
      <c r="O244" s="11"/>
      <c r="Q244" t="s">
        <v>15</v>
      </c>
      <c r="R244" t="s">
        <v>1072</v>
      </c>
    </row>
    <row r="245" spans="1:22" x14ac:dyDescent="0.3">
      <c r="A245" t="s">
        <v>502</v>
      </c>
      <c r="B245" t="s">
        <v>537</v>
      </c>
      <c r="C245" t="s">
        <v>34</v>
      </c>
      <c r="D245" s="12">
        <v>42997</v>
      </c>
      <c r="E245" s="2">
        <v>1</v>
      </c>
      <c r="F245" s="4"/>
      <c r="G245" s="5">
        <v>42995.46875</v>
      </c>
      <c r="H245" s="5">
        <v>42997.442361111112</v>
      </c>
      <c r="I245" s="8">
        <f t="shared" si="0"/>
        <v>42996.455555555556</v>
      </c>
      <c r="J245" s="5">
        <v>42990.604166666664</v>
      </c>
      <c r="K245" s="5">
        <v>42996.447916666664</v>
      </c>
      <c r="L245" s="5"/>
      <c r="M245" s="11"/>
      <c r="N245" s="11"/>
      <c r="O245" s="11"/>
      <c r="Q245" t="s">
        <v>15</v>
      </c>
      <c r="R245" t="s">
        <v>1072</v>
      </c>
      <c r="V245" t="s">
        <v>1040</v>
      </c>
    </row>
    <row r="246" spans="1:22" x14ac:dyDescent="0.3">
      <c r="A246" t="s">
        <v>503</v>
      </c>
      <c r="B246" t="s">
        <v>538</v>
      </c>
      <c r="C246" t="s">
        <v>34</v>
      </c>
      <c r="D246" s="12">
        <v>43004</v>
      </c>
      <c r="E246" s="2">
        <v>1</v>
      </c>
      <c r="F246" s="4">
        <v>0.56944444444444442</v>
      </c>
      <c r="G246" s="4">
        <v>0.27916666666666667</v>
      </c>
      <c r="H246" s="4">
        <v>0.55277777777777781</v>
      </c>
      <c r="I246" s="8">
        <f t="shared" si="0"/>
        <v>0.41597222222222224</v>
      </c>
      <c r="J246" s="5">
        <v>42996.458333333336</v>
      </c>
      <c r="K246" s="5">
        <v>43004.40625</v>
      </c>
      <c r="L246" s="5"/>
      <c r="M246" s="11"/>
      <c r="N246" s="11"/>
      <c r="O246" s="11"/>
      <c r="Q246" t="s">
        <v>15</v>
      </c>
      <c r="R246" t="s">
        <v>26</v>
      </c>
    </row>
    <row r="247" spans="1:22" x14ac:dyDescent="0.3">
      <c r="A247" t="s">
        <v>504</v>
      </c>
      <c r="B247" t="s">
        <v>539</v>
      </c>
      <c r="C247" t="s">
        <v>34</v>
      </c>
      <c r="D247" s="12">
        <v>43018</v>
      </c>
      <c r="E247" s="2">
        <v>1</v>
      </c>
      <c r="F247" s="4"/>
      <c r="G247" s="4"/>
      <c r="H247" s="4"/>
      <c r="I247" s="8"/>
      <c r="J247" s="5">
        <v>43004.416666666664</v>
      </c>
      <c r="K247" s="5">
        <v>43007.958333333336</v>
      </c>
      <c r="L247" s="5"/>
      <c r="M247" s="11"/>
      <c r="N247" s="11"/>
      <c r="O247" s="11"/>
      <c r="P247" t="s">
        <v>13</v>
      </c>
      <c r="Q247" t="s">
        <v>13</v>
      </c>
      <c r="T247" t="s">
        <v>1052</v>
      </c>
    </row>
    <row r="248" spans="1:22" x14ac:dyDescent="0.3">
      <c r="B248" t="s">
        <v>540</v>
      </c>
      <c r="C248" t="s">
        <v>34</v>
      </c>
      <c r="D248" s="12"/>
      <c r="E248" s="2"/>
      <c r="F248" s="4"/>
      <c r="G248" s="4"/>
      <c r="H248" s="4"/>
      <c r="I248" s="8"/>
      <c r="J248" s="5">
        <v>43007.96875</v>
      </c>
      <c r="K248" s="5">
        <v>43018.166666666664</v>
      </c>
      <c r="L248" s="5"/>
      <c r="M248" s="11"/>
      <c r="N248" s="11"/>
      <c r="O248" s="11"/>
      <c r="P248" t="s">
        <v>13</v>
      </c>
      <c r="Q248" t="s">
        <v>13</v>
      </c>
      <c r="R248" t="s">
        <v>1107</v>
      </c>
      <c r="S248" s="32" t="s">
        <v>15</v>
      </c>
      <c r="T248" t="s">
        <v>1137</v>
      </c>
    </row>
    <row r="249" spans="1:22" x14ac:dyDescent="0.3">
      <c r="A249" t="s">
        <v>504</v>
      </c>
      <c r="B249" t="s">
        <v>541</v>
      </c>
      <c r="C249" t="s">
        <v>34</v>
      </c>
      <c r="D249" s="12">
        <v>43018</v>
      </c>
      <c r="E249" s="2">
        <v>1</v>
      </c>
      <c r="F249" s="4">
        <v>0.58680555555555558</v>
      </c>
      <c r="G249" s="4">
        <v>0.5625</v>
      </c>
      <c r="H249" s="4">
        <v>0.60069444444444442</v>
      </c>
      <c r="I249" s="8">
        <f t="shared" si="0"/>
        <v>0.58159722222222221</v>
      </c>
      <c r="J249" s="5">
        <v>43018.177083333336</v>
      </c>
      <c r="K249" s="5">
        <v>43018.572916666664</v>
      </c>
      <c r="L249" s="5"/>
      <c r="M249" s="11"/>
      <c r="N249" s="11"/>
      <c r="O249" s="11"/>
      <c r="P249" t="s">
        <v>13</v>
      </c>
      <c r="Q249" t="s">
        <v>13</v>
      </c>
      <c r="R249" t="s">
        <v>1072</v>
      </c>
      <c r="T249" t="s">
        <v>1053</v>
      </c>
    </row>
    <row r="250" spans="1:22" x14ac:dyDescent="0.3">
      <c r="A250" t="s">
        <v>505</v>
      </c>
      <c r="B250" t="s">
        <v>542</v>
      </c>
      <c r="C250" t="s">
        <v>34</v>
      </c>
      <c r="D250" s="12">
        <v>43025</v>
      </c>
      <c r="E250" s="2">
        <v>1</v>
      </c>
      <c r="F250" s="4"/>
      <c r="G250" s="5">
        <v>43023.481944444444</v>
      </c>
      <c r="H250" s="5">
        <v>43025.525000000001</v>
      </c>
      <c r="I250" s="8">
        <f t="shared" si="0"/>
        <v>43024.503472222219</v>
      </c>
      <c r="J250" s="5">
        <v>43018.583333333336</v>
      </c>
      <c r="K250" s="5">
        <v>43024.5</v>
      </c>
      <c r="L250" s="5"/>
      <c r="M250" s="11"/>
      <c r="N250" s="11"/>
      <c r="O250" s="11"/>
      <c r="Q250" t="s">
        <v>15</v>
      </c>
      <c r="V250" t="s">
        <v>1054</v>
      </c>
    </row>
    <row r="251" spans="1:22" x14ac:dyDescent="0.3">
      <c r="A251" t="s">
        <v>920</v>
      </c>
      <c r="B251" t="s">
        <v>915</v>
      </c>
      <c r="C251" t="s">
        <v>34</v>
      </c>
      <c r="D251" s="12">
        <v>43032</v>
      </c>
      <c r="E251" s="2">
        <v>1</v>
      </c>
      <c r="F251" s="4">
        <v>0.50763888888888886</v>
      </c>
      <c r="G251" s="4">
        <v>0.34375</v>
      </c>
      <c r="H251" s="4">
        <v>0.51527777777777783</v>
      </c>
      <c r="I251" s="8">
        <f t="shared" ref="I251:I254" si="6">MEDIAN(G251:H251)</f>
        <v>0.42951388888888892</v>
      </c>
      <c r="J251" s="5">
        <v>43024.510416666664</v>
      </c>
      <c r="K251" s="5">
        <v>43032.427083333336</v>
      </c>
      <c r="L251" s="5"/>
      <c r="M251" s="11"/>
      <c r="N251" s="11"/>
      <c r="O251" s="11"/>
      <c r="Q251" t="s">
        <v>15</v>
      </c>
      <c r="R251" t="s">
        <v>1076</v>
      </c>
    </row>
    <row r="252" spans="1:22" x14ac:dyDescent="0.3">
      <c r="A252" t="s">
        <v>921</v>
      </c>
      <c r="B252" t="s">
        <v>916</v>
      </c>
      <c r="C252" t="s">
        <v>34</v>
      </c>
      <c r="D252" s="12">
        <v>43040</v>
      </c>
      <c r="E252" s="2">
        <v>3</v>
      </c>
      <c r="F252" s="4">
        <v>0.56458333333333333</v>
      </c>
      <c r="G252" s="4">
        <v>0.30277777777777776</v>
      </c>
      <c r="H252" s="4">
        <v>0.5708333333333333</v>
      </c>
      <c r="I252" s="8">
        <f t="shared" si="6"/>
        <v>0.43680555555555556</v>
      </c>
      <c r="J252" s="5">
        <v>43032.4375</v>
      </c>
      <c r="K252" s="5">
        <v>43040.427083333336</v>
      </c>
      <c r="L252" s="5"/>
      <c r="M252" s="11"/>
      <c r="N252" s="11"/>
      <c r="O252" s="11"/>
      <c r="Q252" t="s">
        <v>15</v>
      </c>
      <c r="R252" t="s">
        <v>1072</v>
      </c>
    </row>
    <row r="253" spans="1:22" x14ac:dyDescent="0.3">
      <c r="A253" t="s">
        <v>922</v>
      </c>
      <c r="B253" t="s">
        <v>917</v>
      </c>
      <c r="C253" t="s">
        <v>34</v>
      </c>
      <c r="D253" s="12">
        <v>43046</v>
      </c>
      <c r="E253" s="2">
        <v>3</v>
      </c>
      <c r="F253" s="4">
        <v>0.6645833333333333</v>
      </c>
      <c r="G253" s="4">
        <v>0.55833333333333335</v>
      </c>
      <c r="H253" s="4">
        <v>0.67152777777777783</v>
      </c>
      <c r="I253" s="8">
        <f t="shared" si="6"/>
        <v>0.61493055555555554</v>
      </c>
      <c r="J253" s="5">
        <v>43040.4375</v>
      </c>
      <c r="K253" s="5">
        <v>43046.614583333336</v>
      </c>
      <c r="L253" s="5"/>
      <c r="M253" s="11"/>
      <c r="N253" s="11"/>
      <c r="O253" s="11"/>
      <c r="Q253" t="s">
        <v>15</v>
      </c>
      <c r="R253" t="s">
        <v>1072</v>
      </c>
    </row>
    <row r="254" spans="1:22" x14ac:dyDescent="0.3">
      <c r="A254" t="s">
        <v>923</v>
      </c>
      <c r="B254" t="s">
        <v>918</v>
      </c>
      <c r="C254" t="s">
        <v>34</v>
      </c>
      <c r="D254" s="12">
        <v>43053</v>
      </c>
      <c r="E254" s="2">
        <v>1</v>
      </c>
      <c r="F254" s="4">
        <v>0.49652777777777773</v>
      </c>
      <c r="G254" s="4">
        <v>0.33888888888888885</v>
      </c>
      <c r="H254" s="4">
        <v>0.50138888888888888</v>
      </c>
      <c r="I254" s="8">
        <f t="shared" si="6"/>
        <v>0.42013888888888884</v>
      </c>
      <c r="J254" s="5">
        <v>43046.625</v>
      </c>
      <c r="K254" s="5">
        <v>43053.416666666664</v>
      </c>
      <c r="L254" s="5"/>
      <c r="M254" s="11"/>
      <c r="N254" s="11"/>
      <c r="O254" s="11"/>
      <c r="Q254" t="s">
        <v>15</v>
      </c>
      <c r="R254" t="s">
        <v>1072</v>
      </c>
    </row>
    <row r="255" spans="1:22" x14ac:dyDescent="0.3">
      <c r="A255" t="s">
        <v>924</v>
      </c>
      <c r="B255" t="s">
        <v>919</v>
      </c>
      <c r="C255" t="s">
        <v>34</v>
      </c>
      <c r="D255" s="12">
        <v>43059</v>
      </c>
      <c r="E255" s="2">
        <v>1</v>
      </c>
      <c r="F255" s="4">
        <v>0.45624999999999999</v>
      </c>
      <c r="G255" s="5"/>
      <c r="H255" s="5"/>
      <c r="I255" s="8"/>
      <c r="J255" s="5">
        <v>43053.427083333336</v>
      </c>
      <c r="K255" s="5">
        <v>43059.458333333336</v>
      </c>
      <c r="L255" s="5"/>
      <c r="M255" s="11"/>
      <c r="N255" s="11"/>
      <c r="O255" s="11"/>
      <c r="Q255" t="s">
        <v>15</v>
      </c>
      <c r="R255" t="s">
        <v>1072</v>
      </c>
      <c r="T255" t="s">
        <v>896</v>
      </c>
      <c r="V255" t="s">
        <v>1030</v>
      </c>
    </row>
    <row r="256" spans="1:22" s="24" customFormat="1" x14ac:dyDescent="0.3">
      <c r="D256" s="31"/>
      <c r="E256" s="30"/>
      <c r="F256" s="27"/>
      <c r="G256" s="28"/>
      <c r="H256" s="28"/>
      <c r="I256" s="29"/>
      <c r="J256" s="28"/>
      <c r="K256" s="28"/>
      <c r="L256" s="28"/>
      <c r="M256" s="28"/>
      <c r="N256" s="28"/>
      <c r="O256" s="28"/>
    </row>
    <row r="257" spans="1:22" x14ac:dyDescent="0.3">
      <c r="A257" t="s">
        <v>646</v>
      </c>
      <c r="B257" t="s">
        <v>613</v>
      </c>
      <c r="C257" s="13" t="s">
        <v>20</v>
      </c>
      <c r="D257" s="22">
        <v>42836</v>
      </c>
      <c r="E257" s="23" t="s">
        <v>5</v>
      </c>
      <c r="F257" s="20">
        <v>0.73611111111111116</v>
      </c>
      <c r="G257" s="11">
        <v>42828.465277777781</v>
      </c>
      <c r="H257" s="11">
        <v>42836.740277777775</v>
      </c>
      <c r="I257" s="21">
        <f t="shared" si="0"/>
        <v>42832.602777777778</v>
      </c>
      <c r="J257" s="11">
        <v>42830.5</v>
      </c>
      <c r="K257" s="11">
        <v>42836.729166666664</v>
      </c>
      <c r="L257" s="11"/>
      <c r="M257" s="15" t="s">
        <v>64</v>
      </c>
      <c r="N257" s="15">
        <v>57.8</v>
      </c>
      <c r="O257" s="14">
        <v>3.35</v>
      </c>
      <c r="P257" t="s">
        <v>13</v>
      </c>
      <c r="Q257" t="s">
        <v>13</v>
      </c>
      <c r="T257" t="s">
        <v>611</v>
      </c>
    </row>
    <row r="258" spans="1:22" x14ac:dyDescent="0.3">
      <c r="A258" t="s">
        <v>647</v>
      </c>
      <c r="B258" t="s">
        <v>614</v>
      </c>
      <c r="C258" s="13" t="s">
        <v>20</v>
      </c>
      <c r="D258" s="22">
        <v>42843</v>
      </c>
      <c r="E258" s="23" t="s">
        <v>5</v>
      </c>
      <c r="F258" s="20">
        <v>0.70138888888888884</v>
      </c>
      <c r="G258" s="11">
        <v>42837.123611111114</v>
      </c>
      <c r="H258" s="11">
        <v>42843.856249999997</v>
      </c>
      <c r="I258" s="21"/>
      <c r="J258" s="11">
        <v>42836.739583333336</v>
      </c>
      <c r="K258" s="11">
        <v>42843.697916666664</v>
      </c>
      <c r="L258" s="11"/>
      <c r="M258" s="14">
        <v>11.5</v>
      </c>
      <c r="N258" s="14">
        <v>16.2</v>
      </c>
      <c r="O258" s="14">
        <v>2.59</v>
      </c>
      <c r="P258" t="s">
        <v>13</v>
      </c>
      <c r="Q258" t="s">
        <v>13</v>
      </c>
      <c r="T258" t="s">
        <v>607</v>
      </c>
    </row>
    <row r="259" spans="1:22" x14ac:dyDescent="0.3">
      <c r="A259" t="s">
        <v>648</v>
      </c>
      <c r="B259" t="s">
        <v>615</v>
      </c>
      <c r="C259" s="13" t="s">
        <v>20</v>
      </c>
      <c r="D259" s="22">
        <v>42850</v>
      </c>
      <c r="E259" s="23" t="s">
        <v>5</v>
      </c>
      <c r="F259" s="20">
        <v>0.54097222222222219</v>
      </c>
      <c r="G259" s="11">
        <v>42848.117361111108</v>
      </c>
      <c r="H259" s="11">
        <v>42850.544444444444</v>
      </c>
      <c r="I259" s="21"/>
      <c r="J259" s="11">
        <v>42843.708333333336</v>
      </c>
      <c r="K259" s="11">
        <v>42850.53125</v>
      </c>
      <c r="L259" s="11"/>
      <c r="M259" s="14">
        <v>14.7</v>
      </c>
      <c r="N259" s="14">
        <v>9.73</v>
      </c>
      <c r="O259" s="14">
        <v>2.4500000000000002</v>
      </c>
      <c r="P259" t="s">
        <v>13</v>
      </c>
      <c r="Q259" t="s">
        <v>13</v>
      </c>
      <c r="T259" t="s">
        <v>608</v>
      </c>
    </row>
    <row r="260" spans="1:22" x14ac:dyDescent="0.3">
      <c r="A260" t="s">
        <v>649</v>
      </c>
      <c r="B260" t="s">
        <v>616</v>
      </c>
      <c r="C260" s="13" t="s">
        <v>20</v>
      </c>
      <c r="D260" s="22">
        <v>42857</v>
      </c>
      <c r="E260" s="23" t="s">
        <v>5</v>
      </c>
      <c r="F260" s="20">
        <v>0.58124999999999993</v>
      </c>
      <c r="G260" s="11">
        <v>42851.484027777777</v>
      </c>
      <c r="H260" s="11">
        <v>42857.585416666669</v>
      </c>
      <c r="I260" s="21"/>
      <c r="J260" s="11">
        <v>42850.541666666664</v>
      </c>
      <c r="K260" s="11">
        <v>42857.572916666664</v>
      </c>
      <c r="L260" s="11"/>
      <c r="M260" s="14">
        <v>46.5</v>
      </c>
      <c r="N260" s="14">
        <v>16.100000000000001</v>
      </c>
      <c r="O260" s="14">
        <v>2.04</v>
      </c>
      <c r="P260" t="s">
        <v>13</v>
      </c>
      <c r="Q260" t="s">
        <v>13</v>
      </c>
      <c r="T260" t="s">
        <v>609</v>
      </c>
      <c r="V260" t="s">
        <v>1055</v>
      </c>
    </row>
    <row r="261" spans="1:22" x14ac:dyDescent="0.3">
      <c r="A261" t="s">
        <v>650</v>
      </c>
      <c r="B261" t="s">
        <v>617</v>
      </c>
      <c r="C261" s="13" t="s">
        <v>20</v>
      </c>
      <c r="D261" s="22">
        <v>42864</v>
      </c>
      <c r="E261" s="23">
        <v>1</v>
      </c>
      <c r="F261" s="13"/>
      <c r="G261" s="11">
        <v>42862.548611111109</v>
      </c>
      <c r="H261" s="11">
        <v>42862.564583333333</v>
      </c>
      <c r="I261" s="21">
        <f t="shared" si="0"/>
        <v>42862.556597222225</v>
      </c>
      <c r="J261" s="11">
        <v>42857.583333333336</v>
      </c>
      <c r="K261" s="11">
        <v>42862.552083333336</v>
      </c>
      <c r="L261" s="11"/>
      <c r="M261" s="14">
        <v>28.8</v>
      </c>
      <c r="N261" s="14">
        <v>12</v>
      </c>
      <c r="O261" s="14">
        <v>1.63</v>
      </c>
      <c r="P261" t="s">
        <v>13</v>
      </c>
      <c r="Q261" t="s">
        <v>13</v>
      </c>
      <c r="T261" t="s">
        <v>610</v>
      </c>
    </row>
    <row r="262" spans="1:22" x14ac:dyDescent="0.3">
      <c r="A262" t="s">
        <v>651</v>
      </c>
      <c r="B262" t="s">
        <v>621</v>
      </c>
      <c r="C262" t="s">
        <v>20</v>
      </c>
      <c r="D262" s="1">
        <v>42864</v>
      </c>
      <c r="E262" s="2">
        <v>2</v>
      </c>
      <c r="F262" s="4">
        <v>0.6430555555555556</v>
      </c>
      <c r="G262" s="4">
        <v>0.5854166666666667</v>
      </c>
      <c r="H262" s="4">
        <v>0.6479166666666667</v>
      </c>
      <c r="I262" s="8">
        <f t="shared" si="0"/>
        <v>0.6166666666666667</v>
      </c>
      <c r="J262" s="5">
        <v>42862.5625</v>
      </c>
      <c r="K262" s="5">
        <v>42864.614583333336</v>
      </c>
      <c r="L262" s="5"/>
      <c r="M262" s="14">
        <v>39</v>
      </c>
      <c r="N262" s="14">
        <v>12.9</v>
      </c>
      <c r="O262" s="14">
        <v>1.53</v>
      </c>
      <c r="Q262" t="s">
        <v>15</v>
      </c>
    </row>
    <row r="263" spans="1:22" x14ac:dyDescent="0.3">
      <c r="A263" t="s">
        <v>652</v>
      </c>
      <c r="B263" t="s">
        <v>619</v>
      </c>
      <c r="C263" t="s">
        <v>20</v>
      </c>
      <c r="D263" s="1">
        <v>42871</v>
      </c>
      <c r="E263" s="2">
        <v>1</v>
      </c>
      <c r="F263" s="4">
        <v>0.59722222222222221</v>
      </c>
      <c r="G263" s="4">
        <v>0.3</v>
      </c>
      <c r="H263" s="4">
        <v>0.59861111111111109</v>
      </c>
      <c r="I263" s="8">
        <f t="shared" si="0"/>
        <v>0.44930555555555551</v>
      </c>
      <c r="J263" s="5">
        <v>42864.625</v>
      </c>
      <c r="K263" s="5">
        <v>42871.447916666664</v>
      </c>
      <c r="L263" s="5"/>
      <c r="M263" s="14">
        <v>31.2</v>
      </c>
      <c r="N263" s="14">
        <v>23.1</v>
      </c>
      <c r="O263" s="14">
        <v>1.24</v>
      </c>
      <c r="Q263" t="s">
        <v>15</v>
      </c>
    </row>
    <row r="264" spans="1:22" x14ac:dyDescent="0.3">
      <c r="A264" t="s">
        <v>653</v>
      </c>
      <c r="B264" t="s">
        <v>620</v>
      </c>
      <c r="C264" t="s">
        <v>20</v>
      </c>
      <c r="D264" s="1">
        <v>42878</v>
      </c>
      <c r="E264" s="2">
        <v>1</v>
      </c>
      <c r="F264" s="4">
        <v>0.51944444444444449</v>
      </c>
      <c r="G264" s="4">
        <v>0.26597222222222222</v>
      </c>
      <c r="H264" s="4">
        <v>0.52083333333333337</v>
      </c>
      <c r="I264" s="8">
        <f t="shared" si="0"/>
        <v>0.39340277777777777</v>
      </c>
      <c r="J264" s="5">
        <v>42871.458333333336</v>
      </c>
      <c r="K264" s="5">
        <v>42878.385416666664</v>
      </c>
      <c r="L264" s="5"/>
      <c r="M264" s="15">
        <v>234</v>
      </c>
      <c r="N264" s="14">
        <v>28.8</v>
      </c>
      <c r="O264" s="14">
        <v>1.24</v>
      </c>
      <c r="Q264" t="s">
        <v>15</v>
      </c>
    </row>
    <row r="265" spans="1:22" x14ac:dyDescent="0.3">
      <c r="A265" t="s">
        <v>654</v>
      </c>
      <c r="B265" t="s">
        <v>618</v>
      </c>
      <c r="C265" t="s">
        <v>20</v>
      </c>
      <c r="D265" s="1">
        <v>42885</v>
      </c>
      <c r="E265" s="2">
        <v>1</v>
      </c>
      <c r="F265" s="4">
        <v>0.61111111111111105</v>
      </c>
      <c r="G265" s="4">
        <v>0.28194444444444444</v>
      </c>
      <c r="H265" s="4">
        <v>0.61249999999999993</v>
      </c>
      <c r="I265" s="8">
        <f t="shared" si="0"/>
        <v>0.44722222222222219</v>
      </c>
      <c r="J265" s="5">
        <v>42878.395833333336</v>
      </c>
      <c r="K265" s="5">
        <v>42885.4375</v>
      </c>
      <c r="L265" s="5"/>
      <c r="M265" s="14">
        <v>18.100000000000001</v>
      </c>
      <c r="N265" s="14">
        <v>9.58</v>
      </c>
      <c r="O265" s="14">
        <v>0.81</v>
      </c>
      <c r="Q265" t="s">
        <v>15</v>
      </c>
    </row>
    <row r="266" spans="1:22" x14ac:dyDescent="0.3">
      <c r="A266" t="s">
        <v>655</v>
      </c>
      <c r="B266" t="s">
        <v>622</v>
      </c>
      <c r="C266" t="s">
        <v>20</v>
      </c>
      <c r="D266" s="1">
        <v>42893</v>
      </c>
      <c r="E266" s="2">
        <v>1</v>
      </c>
      <c r="F266" s="4">
        <v>0.52569444444444446</v>
      </c>
      <c r="G266" s="4">
        <v>0.51666666666666672</v>
      </c>
      <c r="H266" s="4">
        <v>0.52777777777777779</v>
      </c>
      <c r="I266" s="8">
        <f t="shared" si="0"/>
        <v>0.52222222222222225</v>
      </c>
      <c r="J266" s="5">
        <v>42885.447916666664</v>
      </c>
      <c r="K266" s="5">
        <v>42893.520833333336</v>
      </c>
      <c r="L266" s="5"/>
      <c r="M266" s="14">
        <v>18.600000000000001</v>
      </c>
      <c r="N266" s="14">
        <v>6.46</v>
      </c>
      <c r="O266" s="14">
        <v>0.91</v>
      </c>
      <c r="Q266" t="s">
        <v>15</v>
      </c>
    </row>
    <row r="267" spans="1:22" x14ac:dyDescent="0.3">
      <c r="A267" t="s">
        <v>656</v>
      </c>
      <c r="B267" t="s">
        <v>623</v>
      </c>
      <c r="C267" t="s">
        <v>20</v>
      </c>
      <c r="D267" s="1">
        <v>42899</v>
      </c>
      <c r="E267" s="2">
        <v>1</v>
      </c>
      <c r="F267" s="4">
        <v>0.5854166666666667</v>
      </c>
      <c r="G267" s="4">
        <v>0.12916666666666668</v>
      </c>
      <c r="H267" s="4">
        <v>0.58819444444444446</v>
      </c>
      <c r="I267" s="8">
        <f t="shared" si="0"/>
        <v>0.35868055555555556</v>
      </c>
      <c r="J267" s="5">
        <v>42893.53125</v>
      </c>
      <c r="K267" s="5">
        <v>42899.354166666664</v>
      </c>
      <c r="L267" s="5"/>
      <c r="M267" s="14">
        <v>49.7</v>
      </c>
      <c r="N267" s="14">
        <v>17.2</v>
      </c>
      <c r="O267" s="14">
        <v>1.29</v>
      </c>
      <c r="Q267" t="s">
        <v>15</v>
      </c>
    </row>
    <row r="268" spans="1:22" x14ac:dyDescent="0.3">
      <c r="A268" t="s">
        <v>657</v>
      </c>
      <c r="B268" t="s">
        <v>624</v>
      </c>
      <c r="C268" t="s">
        <v>20</v>
      </c>
      <c r="D268" s="1">
        <v>42908</v>
      </c>
      <c r="E268" s="2">
        <v>1</v>
      </c>
      <c r="F268" s="4">
        <v>0.5625</v>
      </c>
      <c r="G268" s="4">
        <v>0.48194444444444445</v>
      </c>
      <c r="H268" s="4">
        <v>0.56388888888888888</v>
      </c>
      <c r="I268" s="8">
        <f t="shared" si="0"/>
        <v>0.5229166666666667</v>
      </c>
      <c r="J268" s="5">
        <v>42899.364583333336</v>
      </c>
      <c r="K268" s="5">
        <v>42908.520833333336</v>
      </c>
      <c r="L268" s="5"/>
      <c r="M268" s="14">
        <v>68.8</v>
      </c>
      <c r="N268" s="14">
        <v>26.4</v>
      </c>
      <c r="O268" s="14">
        <v>0.77</v>
      </c>
      <c r="Q268" t="s">
        <v>15</v>
      </c>
    </row>
    <row r="269" spans="1:22" x14ac:dyDescent="0.3">
      <c r="A269" t="s">
        <v>658</v>
      </c>
      <c r="B269" t="s">
        <v>625</v>
      </c>
      <c r="C269" t="s">
        <v>20</v>
      </c>
      <c r="D269" s="1">
        <v>42913</v>
      </c>
      <c r="E269" s="2">
        <v>1</v>
      </c>
      <c r="G269" s="5">
        <v>42910.115277777775</v>
      </c>
      <c r="H269" s="5">
        <v>42910.115972222222</v>
      </c>
      <c r="I269" s="8">
        <f t="shared" si="0"/>
        <v>42910.115624999999</v>
      </c>
      <c r="J269" s="5">
        <v>42908.53125</v>
      </c>
      <c r="K269" s="5">
        <v>42910.114583333336</v>
      </c>
      <c r="L269" s="5"/>
      <c r="M269" s="14">
        <v>61.5</v>
      </c>
      <c r="N269" s="14">
        <v>29.2</v>
      </c>
      <c r="O269" s="14">
        <v>1.48</v>
      </c>
      <c r="Q269" t="s">
        <v>15</v>
      </c>
    </row>
    <row r="270" spans="1:22" x14ac:dyDescent="0.3">
      <c r="A270" t="s">
        <v>659</v>
      </c>
      <c r="B270" t="s">
        <v>626</v>
      </c>
      <c r="C270" t="s">
        <v>20</v>
      </c>
      <c r="D270" s="1">
        <v>42913</v>
      </c>
      <c r="E270" s="2">
        <v>2</v>
      </c>
      <c r="G270" s="5">
        <v>42910.167361111111</v>
      </c>
      <c r="H270" s="5">
        <v>42910.168055555558</v>
      </c>
      <c r="I270" s="8">
        <f t="shared" si="0"/>
        <v>42910.167708333334</v>
      </c>
      <c r="J270" s="5">
        <v>42910.125</v>
      </c>
      <c r="K270" s="5">
        <v>42910.166666666664</v>
      </c>
      <c r="L270" s="5"/>
      <c r="M270" s="14">
        <v>89.8</v>
      </c>
      <c r="N270" s="14">
        <v>48</v>
      </c>
      <c r="O270" s="14">
        <v>1.59</v>
      </c>
      <c r="Q270" t="s">
        <v>15</v>
      </c>
    </row>
    <row r="271" spans="1:22" x14ac:dyDescent="0.3">
      <c r="A271" t="s">
        <v>660</v>
      </c>
      <c r="B271" t="s">
        <v>627</v>
      </c>
      <c r="C271" t="s">
        <v>20</v>
      </c>
      <c r="D271" s="1">
        <v>42913</v>
      </c>
      <c r="E271" s="2">
        <v>3</v>
      </c>
      <c r="G271" s="5">
        <v>42910.229166666664</v>
      </c>
      <c r="H271" s="5">
        <v>42910.229861111111</v>
      </c>
      <c r="I271" s="8">
        <f t="shared" si="0"/>
        <v>42910.229513888888</v>
      </c>
      <c r="J271" s="5">
        <v>42910.177083333336</v>
      </c>
      <c r="K271" s="5">
        <v>42910.229166666664</v>
      </c>
      <c r="L271" s="5"/>
      <c r="M271" s="14">
        <v>77.099999999999994</v>
      </c>
      <c r="N271" s="14">
        <v>51.4</v>
      </c>
      <c r="O271" s="14">
        <v>1.54</v>
      </c>
      <c r="Q271" t="s">
        <v>15</v>
      </c>
    </row>
    <row r="272" spans="1:22" x14ac:dyDescent="0.3">
      <c r="A272" t="s">
        <v>661</v>
      </c>
      <c r="B272" t="s">
        <v>628</v>
      </c>
      <c r="C272" t="s">
        <v>20</v>
      </c>
      <c r="D272" s="1">
        <v>42913</v>
      </c>
      <c r="E272" s="2">
        <v>4</v>
      </c>
      <c r="F272" s="4">
        <v>0.61736111111111114</v>
      </c>
      <c r="G272" s="5">
        <v>42910.313194444447</v>
      </c>
      <c r="H272" s="5">
        <v>42913.62222222222</v>
      </c>
      <c r="I272" s="8">
        <f t="shared" si="0"/>
        <v>42911.967708333337</v>
      </c>
      <c r="J272" s="5">
        <v>42910.239583333336</v>
      </c>
      <c r="K272" s="11">
        <v>42910.3125</v>
      </c>
      <c r="L272" s="11"/>
      <c r="M272" s="14">
        <v>81.400000000000006</v>
      </c>
      <c r="N272" s="14">
        <v>44</v>
      </c>
      <c r="O272" s="14">
        <v>1.51</v>
      </c>
      <c r="P272" t="s">
        <v>13</v>
      </c>
      <c r="Q272" t="s">
        <v>13</v>
      </c>
      <c r="T272" t="s">
        <v>372</v>
      </c>
    </row>
    <row r="273" spans="1:22" x14ac:dyDescent="0.3">
      <c r="B273" t="s">
        <v>629</v>
      </c>
      <c r="C273" t="s">
        <v>20</v>
      </c>
      <c r="D273" s="1"/>
      <c r="E273" s="2"/>
      <c r="F273" s="4"/>
      <c r="G273" s="5"/>
      <c r="H273" s="5"/>
      <c r="I273" s="8"/>
      <c r="J273" s="5">
        <v>42910.322916666664</v>
      </c>
      <c r="K273" s="11">
        <v>42913.614583333336</v>
      </c>
      <c r="L273" s="11"/>
      <c r="M273" s="14"/>
      <c r="N273" s="14"/>
      <c r="O273" s="14"/>
      <c r="P273" t="s">
        <v>13</v>
      </c>
      <c r="Q273" t="s">
        <v>13</v>
      </c>
      <c r="T273" t="s">
        <v>438</v>
      </c>
    </row>
    <row r="274" spans="1:22" x14ac:dyDescent="0.3">
      <c r="A274" t="s">
        <v>662</v>
      </c>
      <c r="B274" t="s">
        <v>630</v>
      </c>
      <c r="C274" t="s">
        <v>20</v>
      </c>
      <c r="D274" s="1">
        <v>42916</v>
      </c>
      <c r="E274" s="2">
        <v>1</v>
      </c>
      <c r="G274" s="5">
        <v>42914.049305555556</v>
      </c>
      <c r="H274" s="5">
        <v>42914.052777777775</v>
      </c>
      <c r="I274" s="8">
        <f t="shared" si="0"/>
        <v>42914.051041666666</v>
      </c>
      <c r="J274" s="11">
        <v>42913.625</v>
      </c>
      <c r="K274" s="11">
        <v>42914.041666666664</v>
      </c>
      <c r="L274" s="11"/>
      <c r="M274" s="14">
        <v>30.3</v>
      </c>
      <c r="N274" s="14">
        <v>17.899999999999999</v>
      </c>
      <c r="O274" s="14">
        <v>1.1100000000000001</v>
      </c>
      <c r="P274" t="s">
        <v>13</v>
      </c>
      <c r="Q274" t="s">
        <v>13</v>
      </c>
      <c r="T274" t="s">
        <v>374</v>
      </c>
      <c r="V274" t="s">
        <v>1056</v>
      </c>
    </row>
    <row r="275" spans="1:22" x14ac:dyDescent="0.3">
      <c r="A275" t="s">
        <v>663</v>
      </c>
      <c r="B275" t="s">
        <v>631</v>
      </c>
      <c r="C275" t="s">
        <v>20</v>
      </c>
      <c r="D275" s="1">
        <v>42916</v>
      </c>
      <c r="E275" s="2">
        <v>2</v>
      </c>
      <c r="G275" s="5">
        <v>42914.410416666666</v>
      </c>
      <c r="H275" s="5">
        <v>42914.413888888892</v>
      </c>
      <c r="I275" s="8">
        <f t="shared" si="0"/>
        <v>42914.412152777775</v>
      </c>
      <c r="J275" s="5">
        <v>42914.052083333336</v>
      </c>
      <c r="K275" s="5">
        <v>42914.40625</v>
      </c>
      <c r="L275" s="5"/>
      <c r="M275" s="14">
        <v>24.8</v>
      </c>
      <c r="N275" s="14">
        <v>17.899999999999999</v>
      </c>
      <c r="O275" s="14">
        <v>1.01</v>
      </c>
      <c r="Q275" t="s">
        <v>15</v>
      </c>
    </row>
    <row r="276" spans="1:22" x14ac:dyDescent="0.3">
      <c r="A276" t="s">
        <v>664</v>
      </c>
      <c r="B276" t="s">
        <v>632</v>
      </c>
      <c r="C276" t="s">
        <v>20</v>
      </c>
      <c r="D276" s="1">
        <v>42916</v>
      </c>
      <c r="E276" s="2">
        <v>3</v>
      </c>
      <c r="G276" s="5">
        <v>42914.875</v>
      </c>
      <c r="H276" s="5">
        <v>42914.881249999999</v>
      </c>
      <c r="I276" s="8">
        <f t="shared" si="0"/>
        <v>42914.878125000003</v>
      </c>
      <c r="J276" s="5">
        <v>42914.416666666664</v>
      </c>
      <c r="K276" s="5">
        <v>42914.875</v>
      </c>
      <c r="L276" s="5"/>
      <c r="M276" s="14">
        <v>24</v>
      </c>
      <c r="N276" s="14">
        <v>16.8</v>
      </c>
      <c r="O276" s="14">
        <v>1.05</v>
      </c>
      <c r="Q276" t="s">
        <v>15</v>
      </c>
    </row>
    <row r="277" spans="1:22" x14ac:dyDescent="0.3">
      <c r="A277" t="s">
        <v>665</v>
      </c>
      <c r="B277" t="s">
        <v>633</v>
      </c>
      <c r="C277" t="s">
        <v>20</v>
      </c>
      <c r="D277" s="1">
        <v>42916</v>
      </c>
      <c r="E277" s="2">
        <v>4</v>
      </c>
      <c r="F277" s="4">
        <v>0.68055555555555547</v>
      </c>
      <c r="G277" s="5">
        <v>42915.536111111112</v>
      </c>
      <c r="H277" s="5">
        <v>42916.68472222222</v>
      </c>
      <c r="I277" s="8">
        <f t="shared" si="0"/>
        <v>42916.110416666663</v>
      </c>
      <c r="J277" s="5">
        <v>42914.885416666664</v>
      </c>
      <c r="K277" s="11">
        <v>42915.53125</v>
      </c>
      <c r="L277" s="11"/>
      <c r="M277" s="14">
        <v>23.3</v>
      </c>
      <c r="N277" s="14">
        <v>16</v>
      </c>
      <c r="O277" s="14">
        <v>1.06</v>
      </c>
      <c r="P277" t="s">
        <v>13</v>
      </c>
      <c r="Q277" t="s">
        <v>13</v>
      </c>
      <c r="T277" t="s">
        <v>612</v>
      </c>
    </row>
    <row r="278" spans="1:22" x14ac:dyDescent="0.3">
      <c r="B278" t="s">
        <v>634</v>
      </c>
      <c r="C278" t="s">
        <v>20</v>
      </c>
      <c r="D278" s="1"/>
      <c r="E278" s="2"/>
      <c r="F278" s="4"/>
      <c r="G278" s="5"/>
      <c r="H278" s="5"/>
      <c r="I278" s="8"/>
      <c r="J278" s="5">
        <v>42915.541666666664</v>
      </c>
      <c r="K278" s="11">
        <v>42916.677083333336</v>
      </c>
      <c r="L278" s="11"/>
      <c r="M278" s="14"/>
      <c r="N278" s="14"/>
      <c r="O278" s="14"/>
      <c r="P278" t="s">
        <v>13</v>
      </c>
      <c r="Q278" t="s">
        <v>13</v>
      </c>
      <c r="T278" t="s">
        <v>373</v>
      </c>
    </row>
    <row r="279" spans="1:22" x14ac:dyDescent="0.3">
      <c r="A279" s="9" t="s">
        <v>875</v>
      </c>
      <c r="B279" t="s">
        <v>635</v>
      </c>
      <c r="C279" t="s">
        <v>20</v>
      </c>
      <c r="D279" s="1">
        <v>42921</v>
      </c>
      <c r="E279" s="2">
        <v>1</v>
      </c>
      <c r="F279" s="4">
        <v>0.47569444444444442</v>
      </c>
      <c r="G279" s="4">
        <v>0.4777777777777778</v>
      </c>
      <c r="H279" s="4">
        <v>0.33194444444444443</v>
      </c>
      <c r="I279" s="8">
        <f t="shared" si="0"/>
        <v>0.40486111111111112</v>
      </c>
      <c r="J279" s="11">
        <v>42916.6875</v>
      </c>
      <c r="K279" s="5">
        <v>42921.395833333336</v>
      </c>
      <c r="L279" s="5"/>
      <c r="M279" s="14">
        <v>21.2</v>
      </c>
      <c r="N279" s="14">
        <v>16.8</v>
      </c>
      <c r="O279" s="14">
        <v>1.1599999999999999</v>
      </c>
      <c r="P279" t="s">
        <v>13</v>
      </c>
      <c r="Q279" t="s">
        <v>13</v>
      </c>
      <c r="T279" t="s">
        <v>374</v>
      </c>
      <c r="V279" t="s">
        <v>1057</v>
      </c>
    </row>
    <row r="280" spans="1:22" x14ac:dyDescent="0.3">
      <c r="A280" s="9" t="s">
        <v>876</v>
      </c>
      <c r="B280" t="s">
        <v>636</v>
      </c>
      <c r="C280" t="s">
        <v>20</v>
      </c>
      <c r="D280" s="1">
        <v>42927</v>
      </c>
      <c r="E280" s="2">
        <v>1</v>
      </c>
      <c r="F280" s="4">
        <v>0.62638888888888888</v>
      </c>
      <c r="G280" s="4">
        <v>0.61944444444444446</v>
      </c>
      <c r="H280" s="4">
        <v>0.62777777777777777</v>
      </c>
      <c r="I280" s="8">
        <f t="shared" si="0"/>
        <v>0.62361111111111112</v>
      </c>
      <c r="J280" s="5">
        <v>42921.40625</v>
      </c>
      <c r="K280" s="5">
        <v>42927.614583333336</v>
      </c>
      <c r="L280" s="5"/>
      <c r="M280" s="14">
        <v>28.1</v>
      </c>
      <c r="N280" s="14">
        <v>19.5</v>
      </c>
      <c r="O280" s="14">
        <v>1.3</v>
      </c>
      <c r="Q280" t="s">
        <v>15</v>
      </c>
    </row>
    <row r="281" spans="1:22" x14ac:dyDescent="0.3">
      <c r="A281" s="9" t="s">
        <v>877</v>
      </c>
      <c r="B281" t="s">
        <v>637</v>
      </c>
      <c r="C281" t="s">
        <v>20</v>
      </c>
      <c r="D281" s="1">
        <v>42934</v>
      </c>
      <c r="E281" s="2" t="s">
        <v>7</v>
      </c>
      <c r="F281" s="4">
        <v>0.625</v>
      </c>
      <c r="G281" s="4">
        <v>0.61736111111111114</v>
      </c>
      <c r="H281" s="4">
        <v>0.62638888888888888</v>
      </c>
      <c r="I281" s="8">
        <f t="shared" si="0"/>
        <v>0.62187499999999996</v>
      </c>
      <c r="J281" s="5">
        <v>42927.625</v>
      </c>
      <c r="K281" s="5">
        <v>42934.614583333336</v>
      </c>
      <c r="L281" s="5"/>
      <c r="M281" s="18">
        <v>33.5</v>
      </c>
      <c r="N281" s="18">
        <v>64.400000000000006</v>
      </c>
      <c r="O281" s="14">
        <v>1.22</v>
      </c>
      <c r="Q281" t="s">
        <v>15</v>
      </c>
    </row>
    <row r="282" spans="1:22" x14ac:dyDescent="0.3">
      <c r="A282" s="9" t="s">
        <v>878</v>
      </c>
      <c r="B282" t="s">
        <v>638</v>
      </c>
      <c r="C282" t="s">
        <v>20</v>
      </c>
      <c r="D282" s="16">
        <v>42942</v>
      </c>
      <c r="E282" s="2">
        <v>1</v>
      </c>
      <c r="F282" s="4">
        <v>0.61458333333333337</v>
      </c>
      <c r="G282" s="5">
        <v>42941.974999999999</v>
      </c>
      <c r="H282" s="5">
        <v>42942.615972222222</v>
      </c>
      <c r="I282" s="8">
        <f t="shared" si="0"/>
        <v>42942.295486111107</v>
      </c>
      <c r="J282" s="5">
        <v>42934.625</v>
      </c>
      <c r="K282" s="5">
        <v>42942.291666666664</v>
      </c>
      <c r="L282" s="5"/>
      <c r="M282">
        <v>15.4</v>
      </c>
      <c r="N282">
        <v>26</v>
      </c>
      <c r="O282">
        <v>0.96</v>
      </c>
      <c r="Q282" t="s">
        <v>15</v>
      </c>
    </row>
    <row r="283" spans="1:22" x14ac:dyDescent="0.3">
      <c r="A283" s="9" t="s">
        <v>879</v>
      </c>
      <c r="B283" t="s">
        <v>639</v>
      </c>
      <c r="C283" t="s">
        <v>20</v>
      </c>
      <c r="D283" s="16">
        <v>42948</v>
      </c>
      <c r="E283" s="2">
        <v>1</v>
      </c>
      <c r="F283" s="4">
        <v>0.48194444444444445</v>
      </c>
      <c r="G283" s="5">
        <v>42947.745833333334</v>
      </c>
      <c r="H283" s="5">
        <v>42948.486805555556</v>
      </c>
      <c r="I283" s="8">
        <f t="shared" si="0"/>
        <v>42948.116319444445</v>
      </c>
      <c r="J283" s="5">
        <v>42942.302083333336</v>
      </c>
      <c r="K283" s="5">
        <v>42948.114583333336</v>
      </c>
      <c r="L283" s="5"/>
      <c r="M283">
        <v>59.1</v>
      </c>
      <c r="N283">
        <v>35.200000000000003</v>
      </c>
      <c r="O283">
        <v>1.23</v>
      </c>
      <c r="Q283" t="s">
        <v>15</v>
      </c>
      <c r="R283" t="s">
        <v>1096</v>
      </c>
    </row>
    <row r="284" spans="1:22" x14ac:dyDescent="0.3">
      <c r="B284" t="s">
        <v>640</v>
      </c>
      <c r="C284" t="s">
        <v>20</v>
      </c>
      <c r="D284" s="9">
        <v>42955</v>
      </c>
      <c r="E284" s="2"/>
      <c r="F284" s="4">
        <v>0.59513888888888888</v>
      </c>
      <c r="G284" s="5">
        <v>42951.710416666669</v>
      </c>
      <c r="H284" s="5">
        <v>42955.59652777778</v>
      </c>
      <c r="I284" s="8">
        <f t="shared" si="0"/>
        <v>42953.653472222228</v>
      </c>
      <c r="J284" s="5">
        <v>42948.125</v>
      </c>
      <c r="K284" s="5">
        <v>42953.645833333336</v>
      </c>
      <c r="L284" s="5"/>
      <c r="M284" s="11"/>
      <c r="N284" s="11"/>
      <c r="O284" s="11"/>
      <c r="P284" t="s">
        <v>13</v>
      </c>
      <c r="Q284" t="s">
        <v>15</v>
      </c>
      <c r="S284" s="32" t="s">
        <v>15</v>
      </c>
      <c r="T284" t="s">
        <v>1139</v>
      </c>
    </row>
    <row r="285" spans="1:22" x14ac:dyDescent="0.3">
      <c r="B285" t="s">
        <v>641</v>
      </c>
      <c r="C285" t="s">
        <v>20</v>
      </c>
      <c r="D285" s="9">
        <v>42962</v>
      </c>
      <c r="E285" s="2"/>
      <c r="F285" s="4">
        <v>0.58680555555555558</v>
      </c>
      <c r="G285" s="5">
        <v>42960.431250000001</v>
      </c>
      <c r="H285" s="5">
        <v>42962.590277777781</v>
      </c>
      <c r="I285" s="8">
        <f t="shared" si="0"/>
        <v>42961.510763888888</v>
      </c>
      <c r="J285" s="5">
        <v>42953.65625</v>
      </c>
      <c r="K285" s="5">
        <v>42961.510416666664</v>
      </c>
      <c r="L285" s="5"/>
      <c r="M285" s="11"/>
      <c r="N285" s="11"/>
      <c r="O285" s="11"/>
      <c r="P285" t="s">
        <v>13</v>
      </c>
      <c r="Q285" t="s">
        <v>15</v>
      </c>
      <c r="R285" t="s">
        <v>27</v>
      </c>
      <c r="S285" s="32" t="s">
        <v>15</v>
      </c>
      <c r="T285" s="32" t="s">
        <v>1140</v>
      </c>
    </row>
    <row r="286" spans="1:22" x14ac:dyDescent="0.3">
      <c r="B286" t="s">
        <v>642</v>
      </c>
      <c r="C286" t="s">
        <v>20</v>
      </c>
      <c r="D286" s="9">
        <v>42969</v>
      </c>
      <c r="E286" s="2"/>
      <c r="F286" s="4">
        <v>0.43402777777777773</v>
      </c>
      <c r="G286" s="4">
        <v>0.28472222222222221</v>
      </c>
      <c r="H286" s="4">
        <v>0.4375</v>
      </c>
      <c r="I286" s="8">
        <f t="shared" si="0"/>
        <v>0.3611111111111111</v>
      </c>
      <c r="J286" s="5">
        <v>42961.520833333336</v>
      </c>
      <c r="K286" s="5">
        <v>42969.354166666664</v>
      </c>
      <c r="L286" s="5"/>
      <c r="M286" s="11"/>
      <c r="N286" s="11"/>
      <c r="O286" s="11"/>
      <c r="P286" t="s">
        <v>13</v>
      </c>
      <c r="Q286" t="s">
        <v>15</v>
      </c>
      <c r="R286" t="s">
        <v>1138</v>
      </c>
      <c r="S286" s="32" t="s">
        <v>15</v>
      </c>
      <c r="T286" s="32" t="s">
        <v>1141</v>
      </c>
    </row>
    <row r="287" spans="1:22" x14ac:dyDescent="0.3">
      <c r="B287" t="s">
        <v>643</v>
      </c>
      <c r="C287" t="s">
        <v>20</v>
      </c>
      <c r="D287" s="9">
        <v>42977</v>
      </c>
      <c r="F287" s="4">
        <v>0.58333333333333337</v>
      </c>
      <c r="G287" s="5">
        <v>42976.093055555553</v>
      </c>
      <c r="H287" s="5">
        <v>42977.588888888888</v>
      </c>
      <c r="I287" s="8">
        <f t="shared" si="0"/>
        <v>42976.84097222222</v>
      </c>
      <c r="J287" s="5">
        <v>42969.364583333336</v>
      </c>
      <c r="K287" s="5">
        <v>42976.833333333336</v>
      </c>
      <c r="L287" s="5"/>
      <c r="M287" s="11"/>
      <c r="N287" s="11"/>
      <c r="O287" s="11"/>
      <c r="P287" t="s">
        <v>13</v>
      </c>
      <c r="Q287" t="s">
        <v>15</v>
      </c>
      <c r="R287" t="s">
        <v>33</v>
      </c>
      <c r="S287" s="32" t="s">
        <v>15</v>
      </c>
      <c r="T287" s="32" t="s">
        <v>1142</v>
      </c>
      <c r="V287" t="s">
        <v>1058</v>
      </c>
    </row>
    <row r="288" spans="1:22" x14ac:dyDescent="0.3">
      <c r="A288" t="s">
        <v>666</v>
      </c>
      <c r="B288" t="s">
        <v>644</v>
      </c>
      <c r="C288" t="s">
        <v>20</v>
      </c>
      <c r="D288" s="9">
        <v>42983</v>
      </c>
      <c r="E288" s="2">
        <v>1</v>
      </c>
      <c r="F288" s="4">
        <v>0.41666666666666669</v>
      </c>
      <c r="G288" s="4">
        <v>0.17291666666666669</v>
      </c>
      <c r="H288" s="4">
        <v>0.42430555555555555</v>
      </c>
      <c r="I288" s="8">
        <f t="shared" si="0"/>
        <v>0.29861111111111116</v>
      </c>
      <c r="J288" s="5">
        <v>42976.84375</v>
      </c>
      <c r="K288" s="5">
        <v>42983.291666666664</v>
      </c>
      <c r="L288" s="5"/>
      <c r="M288" s="11"/>
      <c r="N288" s="11"/>
      <c r="O288" s="11"/>
      <c r="Q288" t="s">
        <v>15</v>
      </c>
      <c r="R288" t="s">
        <v>1104</v>
      </c>
    </row>
    <row r="289" spans="1:22" x14ac:dyDescent="0.3">
      <c r="A289" t="s">
        <v>667</v>
      </c>
      <c r="B289" t="s">
        <v>645</v>
      </c>
      <c r="C289" t="s">
        <v>20</v>
      </c>
      <c r="D289" s="9">
        <v>42990</v>
      </c>
      <c r="E289" t="s">
        <v>7</v>
      </c>
      <c r="F289" s="4">
        <v>0.54861111111111105</v>
      </c>
      <c r="G289" s="4">
        <v>0.37916666666666665</v>
      </c>
      <c r="H289" s="4">
        <v>0.55625000000000002</v>
      </c>
      <c r="I289" s="8">
        <f t="shared" si="0"/>
        <v>0.46770833333333334</v>
      </c>
      <c r="J289" s="5">
        <v>42983.302083333336</v>
      </c>
      <c r="K289" s="5">
        <v>42990.458333333336</v>
      </c>
      <c r="L289" s="5"/>
      <c r="M289" s="11"/>
      <c r="N289" s="11"/>
      <c r="O289" s="11"/>
      <c r="Q289" t="s">
        <v>15</v>
      </c>
      <c r="R289" t="s">
        <v>1072</v>
      </c>
    </row>
    <row r="290" spans="1:22" x14ac:dyDescent="0.3">
      <c r="A290" t="s">
        <v>668</v>
      </c>
      <c r="B290" t="s">
        <v>673</v>
      </c>
      <c r="C290" t="s">
        <v>20</v>
      </c>
      <c r="D290" s="9">
        <v>42997</v>
      </c>
      <c r="E290">
        <v>1</v>
      </c>
      <c r="F290" s="4">
        <v>0.61111111111111105</v>
      </c>
      <c r="G290" s="4">
        <v>0.37916666666666665</v>
      </c>
      <c r="H290" s="4">
        <v>0.61875000000000002</v>
      </c>
      <c r="I290" s="8">
        <f t="shared" ref="I290:I297" si="7">MEDIAN(G290:H290)</f>
        <v>0.49895833333333334</v>
      </c>
      <c r="J290" s="5">
        <v>42990.46875</v>
      </c>
      <c r="K290" s="5">
        <v>42997.489583333336</v>
      </c>
      <c r="L290" s="5"/>
      <c r="M290" s="11"/>
      <c r="N290" s="11"/>
      <c r="O290" s="11"/>
      <c r="Q290" t="s">
        <v>15</v>
      </c>
      <c r="R290" t="s">
        <v>1105</v>
      </c>
      <c r="V290" t="s">
        <v>1059</v>
      </c>
    </row>
    <row r="291" spans="1:22" x14ac:dyDescent="0.3">
      <c r="A291" t="s">
        <v>669</v>
      </c>
      <c r="B291" t="s">
        <v>674</v>
      </c>
      <c r="C291" t="s">
        <v>20</v>
      </c>
      <c r="D291" s="9">
        <v>43004</v>
      </c>
      <c r="E291">
        <v>1</v>
      </c>
      <c r="F291" s="4">
        <v>0.60416666666666663</v>
      </c>
      <c r="G291" s="5">
        <v>43003.740972222222</v>
      </c>
      <c r="H291" s="5">
        <v>43004.802083333336</v>
      </c>
      <c r="I291" s="8">
        <f t="shared" si="7"/>
        <v>43004.271527777775</v>
      </c>
      <c r="J291" s="5">
        <v>42997.5</v>
      </c>
      <c r="K291" s="5">
        <v>43004.270833333336</v>
      </c>
      <c r="L291" s="5"/>
      <c r="M291" s="11"/>
      <c r="N291" s="11"/>
      <c r="O291" s="11"/>
      <c r="Q291" t="s">
        <v>15</v>
      </c>
      <c r="R291" t="s">
        <v>26</v>
      </c>
    </row>
    <row r="292" spans="1:22" x14ac:dyDescent="0.3">
      <c r="A292" t="s">
        <v>670</v>
      </c>
      <c r="B292" t="s">
        <v>675</v>
      </c>
      <c r="C292" t="s">
        <v>20</v>
      </c>
      <c r="D292" s="9">
        <v>43011</v>
      </c>
      <c r="E292">
        <v>1</v>
      </c>
      <c r="F292" s="4">
        <v>0.47430555555555554</v>
      </c>
      <c r="G292" s="4">
        <v>0.11875000000000001</v>
      </c>
      <c r="H292" s="4">
        <v>0.48125000000000001</v>
      </c>
      <c r="I292" s="8">
        <f t="shared" si="7"/>
        <v>0.3</v>
      </c>
      <c r="J292" s="5">
        <v>43004.28125</v>
      </c>
      <c r="K292" s="5">
        <v>43011.291666666664</v>
      </c>
      <c r="L292" s="5"/>
      <c r="M292" s="11"/>
      <c r="N292" s="11"/>
      <c r="O292" s="11"/>
      <c r="Q292" t="s">
        <v>15</v>
      </c>
      <c r="R292" t="s">
        <v>1106</v>
      </c>
    </row>
    <row r="293" spans="1:22" x14ac:dyDescent="0.3">
      <c r="A293" t="s">
        <v>671</v>
      </c>
      <c r="B293" t="s">
        <v>676</v>
      </c>
      <c r="C293" t="s">
        <v>20</v>
      </c>
      <c r="D293" s="9">
        <v>43019</v>
      </c>
      <c r="E293">
        <v>1</v>
      </c>
      <c r="F293" s="4">
        <v>0.43194444444444446</v>
      </c>
      <c r="G293" s="4">
        <v>0.22361111111111109</v>
      </c>
      <c r="H293" s="4">
        <v>0.44236111111111115</v>
      </c>
      <c r="I293" s="8">
        <f t="shared" si="7"/>
        <v>0.33298611111111109</v>
      </c>
      <c r="J293" s="5">
        <v>43011.302083333336</v>
      </c>
      <c r="K293" s="5">
        <v>43019.322916666664</v>
      </c>
      <c r="L293" s="5"/>
      <c r="M293" s="11"/>
      <c r="N293" s="11"/>
      <c r="O293" s="11"/>
      <c r="Q293" t="s">
        <v>15</v>
      </c>
      <c r="R293" t="s">
        <v>1103</v>
      </c>
    </row>
    <row r="294" spans="1:22" x14ac:dyDescent="0.3">
      <c r="A294" t="s">
        <v>672</v>
      </c>
      <c r="B294" t="s">
        <v>677</v>
      </c>
      <c r="C294" t="s">
        <v>20</v>
      </c>
      <c r="D294" s="9">
        <v>43025</v>
      </c>
      <c r="E294">
        <v>1</v>
      </c>
      <c r="F294" s="4">
        <v>0.48680555555555555</v>
      </c>
      <c r="G294" s="5">
        <v>42659.970833333333</v>
      </c>
      <c r="H294" s="5">
        <v>43025.486805555556</v>
      </c>
      <c r="I294" s="8">
        <f t="shared" si="7"/>
        <v>42842.728819444441</v>
      </c>
      <c r="J294" s="5">
        <v>43019.333333333336</v>
      </c>
      <c r="K294" s="5">
        <v>43025.71875</v>
      </c>
      <c r="L294" s="5"/>
      <c r="M294" s="11"/>
      <c r="N294" s="11"/>
      <c r="O294" s="11"/>
      <c r="Q294" t="s">
        <v>15</v>
      </c>
      <c r="R294" t="s">
        <v>27</v>
      </c>
    </row>
    <row r="295" spans="1:22" x14ac:dyDescent="0.3">
      <c r="A295" t="s">
        <v>925</v>
      </c>
      <c r="C295" t="s">
        <v>20</v>
      </c>
      <c r="D295" s="9">
        <v>43032</v>
      </c>
      <c r="E295">
        <v>1</v>
      </c>
      <c r="F295" s="4">
        <v>0.45902777777777781</v>
      </c>
      <c r="G295" s="4">
        <v>0.26041666666666669</v>
      </c>
      <c r="H295" s="4">
        <v>0.46111111111111108</v>
      </c>
      <c r="I295" s="8">
        <f t="shared" si="7"/>
        <v>0.36076388888888888</v>
      </c>
      <c r="J295" s="5">
        <v>43025.729166666664</v>
      </c>
      <c r="K295" s="5">
        <v>43032.354166666664</v>
      </c>
      <c r="L295" s="5"/>
      <c r="M295" s="11"/>
      <c r="N295" s="11"/>
      <c r="O295" s="11"/>
      <c r="Q295" t="s">
        <v>15</v>
      </c>
      <c r="R295" t="s">
        <v>1076</v>
      </c>
      <c r="V295" t="s">
        <v>1060</v>
      </c>
    </row>
    <row r="296" spans="1:22" x14ac:dyDescent="0.3">
      <c r="A296" t="s">
        <v>926</v>
      </c>
      <c r="C296" t="s">
        <v>20</v>
      </c>
      <c r="D296" s="9">
        <v>43040</v>
      </c>
      <c r="E296">
        <v>1</v>
      </c>
      <c r="F296" s="4">
        <v>0.49513888888888885</v>
      </c>
      <c r="G296" s="4">
        <v>0.18958333333333333</v>
      </c>
      <c r="H296" s="4">
        <v>0.50347222222222221</v>
      </c>
      <c r="I296" s="8">
        <f t="shared" si="7"/>
        <v>0.34652777777777777</v>
      </c>
      <c r="J296" s="5">
        <v>43032.364583333336</v>
      </c>
      <c r="K296" s="5">
        <v>43040.34375</v>
      </c>
      <c r="L296" s="5"/>
      <c r="M296" s="11"/>
      <c r="N296" s="11"/>
      <c r="O296" s="11"/>
      <c r="Q296" t="s">
        <v>15</v>
      </c>
      <c r="R296" t="s">
        <v>1072</v>
      </c>
    </row>
    <row r="297" spans="1:22" x14ac:dyDescent="0.3">
      <c r="A297" t="s">
        <v>927</v>
      </c>
      <c r="C297" t="s">
        <v>20</v>
      </c>
      <c r="D297" s="9">
        <v>43046</v>
      </c>
      <c r="E297">
        <v>3</v>
      </c>
      <c r="F297" s="4">
        <v>0.61458333333333337</v>
      </c>
      <c r="G297" s="4">
        <v>0.57361111111111118</v>
      </c>
      <c r="H297" s="4">
        <v>0.62013888888888891</v>
      </c>
      <c r="I297" s="8">
        <f t="shared" si="7"/>
        <v>0.59687500000000004</v>
      </c>
      <c r="J297" s="5">
        <v>43040.354166666664</v>
      </c>
      <c r="K297" s="5">
        <v>43046.59375</v>
      </c>
      <c r="L297" s="5"/>
      <c r="M297" s="11"/>
      <c r="N297" s="11"/>
      <c r="O297" s="11"/>
      <c r="Q297" t="s">
        <v>15</v>
      </c>
      <c r="R297" t="s">
        <v>1072</v>
      </c>
    </row>
    <row r="298" spans="1:22" x14ac:dyDescent="0.3">
      <c r="A298" t="s">
        <v>928</v>
      </c>
      <c r="C298" t="s">
        <v>20</v>
      </c>
      <c r="D298" s="9">
        <v>43059</v>
      </c>
      <c r="E298">
        <v>3</v>
      </c>
      <c r="F298" s="4">
        <v>0.5395833333333333</v>
      </c>
      <c r="G298" s="5"/>
      <c r="H298" s="5"/>
      <c r="I298" s="8"/>
      <c r="J298" s="5">
        <v>43046.604166666664</v>
      </c>
      <c r="K298" s="5">
        <v>43059.53125</v>
      </c>
      <c r="L298" s="5"/>
      <c r="M298" s="11"/>
      <c r="N298" s="11"/>
      <c r="O298" s="11"/>
      <c r="Q298" t="s">
        <v>15</v>
      </c>
      <c r="R298" t="s">
        <v>1072</v>
      </c>
      <c r="T298" t="s">
        <v>908</v>
      </c>
    </row>
    <row r="299" spans="1:22" s="24" customFormat="1" x14ac:dyDescent="0.3">
      <c r="D299" s="25"/>
      <c r="F299" s="27"/>
      <c r="G299" s="28"/>
      <c r="H299" s="28"/>
      <c r="I299" s="29"/>
      <c r="J299" s="28"/>
      <c r="K299" s="28"/>
      <c r="L299" s="28"/>
      <c r="M299" s="28"/>
      <c r="N299" s="28"/>
      <c r="O299" s="28"/>
    </row>
    <row r="300" spans="1:22" x14ac:dyDescent="0.3">
      <c r="A300" s="9" t="s">
        <v>543</v>
      </c>
      <c r="B300" t="s">
        <v>574</v>
      </c>
      <c r="C300" t="s">
        <v>38</v>
      </c>
      <c r="D300" s="1">
        <v>42843</v>
      </c>
      <c r="E300" s="2" t="s">
        <v>5</v>
      </c>
      <c r="F300" s="4">
        <v>0.76874999999999993</v>
      </c>
      <c r="G300" s="4">
        <v>0.55138888888888882</v>
      </c>
      <c r="H300" s="4">
        <v>0.77569444444444446</v>
      </c>
      <c r="I300" s="8">
        <f t="shared" si="0"/>
        <v>0.6635416666666667</v>
      </c>
      <c r="J300" s="5">
        <v>42836.6875</v>
      </c>
      <c r="K300" s="5">
        <v>42843.65625</v>
      </c>
      <c r="L300" s="5"/>
      <c r="M300" s="14">
        <v>63.8</v>
      </c>
      <c r="N300" s="14">
        <v>23.2</v>
      </c>
      <c r="O300" s="14">
        <v>6.12</v>
      </c>
      <c r="Q300" t="s">
        <v>15</v>
      </c>
    </row>
    <row r="301" spans="1:22" x14ac:dyDescent="0.3">
      <c r="A301" s="9" t="s">
        <v>544</v>
      </c>
      <c r="B301" t="s">
        <v>575</v>
      </c>
      <c r="C301" t="s">
        <v>38</v>
      </c>
      <c r="D301" s="1">
        <v>42850</v>
      </c>
      <c r="E301" s="2" t="s">
        <v>5</v>
      </c>
      <c r="F301" s="4">
        <v>0.57638888888888895</v>
      </c>
      <c r="G301" s="4">
        <v>0.52986111111111112</v>
      </c>
      <c r="H301" s="4">
        <v>0.57847222222222217</v>
      </c>
      <c r="I301" s="8">
        <f t="shared" si="0"/>
        <v>0.5541666666666667</v>
      </c>
      <c r="J301" s="5">
        <v>42843.666666666664</v>
      </c>
      <c r="K301" s="5">
        <v>42850.552083333336</v>
      </c>
      <c r="L301" s="5"/>
      <c r="M301" s="14">
        <v>113</v>
      </c>
      <c r="N301" s="14">
        <v>26.1</v>
      </c>
      <c r="O301" s="14">
        <v>6.44</v>
      </c>
      <c r="Q301" t="s">
        <v>15</v>
      </c>
    </row>
    <row r="302" spans="1:22" x14ac:dyDescent="0.3">
      <c r="A302" s="9" t="s">
        <v>545</v>
      </c>
      <c r="B302" t="s">
        <v>576</v>
      </c>
      <c r="C302" t="s">
        <v>38</v>
      </c>
      <c r="D302" s="1">
        <v>42857</v>
      </c>
      <c r="E302" s="2" t="s">
        <v>5</v>
      </c>
      <c r="F302" s="4">
        <v>0.61319444444444449</v>
      </c>
      <c r="G302" s="4">
        <v>0.58124999999999993</v>
      </c>
      <c r="H302" s="4">
        <v>0.61597222222222225</v>
      </c>
      <c r="I302" s="8">
        <f t="shared" si="0"/>
        <v>0.59861111111111109</v>
      </c>
      <c r="J302" s="5">
        <v>42850.5625</v>
      </c>
      <c r="K302" s="5">
        <v>42857.59375</v>
      </c>
      <c r="L302" s="5"/>
      <c r="M302" s="14">
        <v>560</v>
      </c>
      <c r="N302" s="14">
        <v>41.1</v>
      </c>
      <c r="O302" s="14">
        <v>5.25</v>
      </c>
      <c r="Q302" t="s">
        <v>15</v>
      </c>
      <c r="V302" t="s">
        <v>1055</v>
      </c>
    </row>
    <row r="303" spans="1:22" x14ac:dyDescent="0.3">
      <c r="A303" s="9" t="s">
        <v>546</v>
      </c>
      <c r="B303" t="s">
        <v>577</v>
      </c>
      <c r="C303" t="s">
        <v>38</v>
      </c>
      <c r="D303" s="1">
        <v>42864</v>
      </c>
      <c r="E303" s="2" t="s">
        <v>7</v>
      </c>
      <c r="F303" s="4">
        <v>0.6777777777777777</v>
      </c>
      <c r="G303" s="4">
        <v>0.65902777777777777</v>
      </c>
      <c r="H303" s="4">
        <v>0.68055555555555547</v>
      </c>
      <c r="I303" s="8">
        <f t="shared" si="0"/>
        <v>0.66979166666666656</v>
      </c>
      <c r="J303" s="5">
        <v>42857.604166666664</v>
      </c>
      <c r="K303" s="5">
        <v>42864.666666666664</v>
      </c>
      <c r="L303" s="5"/>
      <c r="M303" s="14">
        <v>120</v>
      </c>
      <c r="N303" s="14">
        <v>35.700000000000003</v>
      </c>
      <c r="O303" s="14">
        <v>6.1</v>
      </c>
      <c r="Q303" t="s">
        <v>15</v>
      </c>
    </row>
    <row r="304" spans="1:22" x14ac:dyDescent="0.3">
      <c r="A304" s="9" t="s">
        <v>547</v>
      </c>
      <c r="B304" t="s">
        <v>578</v>
      </c>
      <c r="C304" t="s">
        <v>38</v>
      </c>
      <c r="D304" s="1">
        <v>42871</v>
      </c>
      <c r="E304" s="2">
        <v>1</v>
      </c>
      <c r="F304" s="4">
        <v>0.56041666666666667</v>
      </c>
      <c r="G304" s="4">
        <v>0.47986111111111113</v>
      </c>
      <c r="H304" s="4">
        <v>0.56180555555555556</v>
      </c>
      <c r="I304" s="8">
        <f t="shared" si="0"/>
        <v>0.52083333333333337</v>
      </c>
      <c r="J304" s="5">
        <v>42864.677083333336</v>
      </c>
      <c r="K304" s="5">
        <v>42871.520833333336</v>
      </c>
      <c r="L304" s="5"/>
      <c r="M304" s="14">
        <v>35295</v>
      </c>
      <c r="N304" s="14"/>
      <c r="O304" s="14">
        <v>217.21</v>
      </c>
      <c r="Q304" t="s">
        <v>15</v>
      </c>
      <c r="V304" t="s">
        <v>1123</v>
      </c>
    </row>
    <row r="305" spans="1:22" x14ac:dyDescent="0.3">
      <c r="A305" s="9" t="s">
        <v>548</v>
      </c>
      <c r="B305" t="s">
        <v>579</v>
      </c>
      <c r="C305" t="s">
        <v>38</v>
      </c>
      <c r="D305" s="1">
        <v>42878</v>
      </c>
      <c r="E305" s="2">
        <v>1</v>
      </c>
      <c r="F305" s="4">
        <v>0.5395833333333333</v>
      </c>
      <c r="G305" s="4">
        <v>0.52152777777777781</v>
      </c>
      <c r="H305" s="4">
        <v>0.54027777777777775</v>
      </c>
      <c r="I305" s="8">
        <f t="shared" si="0"/>
        <v>0.53090277777777772</v>
      </c>
      <c r="J305" s="5">
        <v>42871.53125</v>
      </c>
      <c r="K305" s="5">
        <v>42878.520833333336</v>
      </c>
      <c r="L305" s="5"/>
      <c r="M305" s="14">
        <v>3720</v>
      </c>
      <c r="N305" s="14">
        <v>2525</v>
      </c>
      <c r="O305" s="14">
        <v>17.2</v>
      </c>
      <c r="Q305" t="s">
        <v>15</v>
      </c>
    </row>
    <row r="306" spans="1:22" x14ac:dyDescent="0.3">
      <c r="A306" s="9" t="s">
        <v>549</v>
      </c>
      <c r="B306" t="s">
        <v>580</v>
      </c>
      <c r="C306" t="s">
        <v>38</v>
      </c>
      <c r="D306" s="1">
        <v>42885</v>
      </c>
      <c r="E306" s="2">
        <v>1</v>
      </c>
      <c r="F306" s="4">
        <v>0.63124999999999998</v>
      </c>
      <c r="G306" s="4">
        <v>0.60138888888888886</v>
      </c>
      <c r="H306" s="4">
        <v>0.63680555555555551</v>
      </c>
      <c r="I306" s="8">
        <f t="shared" si="0"/>
        <v>0.61909722222222219</v>
      </c>
      <c r="J306" s="5">
        <v>42878.53125</v>
      </c>
      <c r="K306" s="5">
        <v>42885.614583333336</v>
      </c>
      <c r="L306" s="5"/>
      <c r="M306" s="14">
        <v>2975</v>
      </c>
      <c r="N306" s="14">
        <v>2070</v>
      </c>
      <c r="O306" s="14">
        <v>14.08</v>
      </c>
      <c r="Q306" t="s">
        <v>15</v>
      </c>
      <c r="V306" t="s">
        <v>1061</v>
      </c>
    </row>
    <row r="307" spans="1:22" x14ac:dyDescent="0.3">
      <c r="A307" s="9" t="s">
        <v>550</v>
      </c>
      <c r="B307" t="s">
        <v>581</v>
      </c>
      <c r="C307" t="s">
        <v>38</v>
      </c>
      <c r="D307" s="1">
        <v>42893</v>
      </c>
      <c r="E307" s="2">
        <v>1</v>
      </c>
      <c r="F307" s="4">
        <v>0.54513888888888895</v>
      </c>
      <c r="G307" s="4">
        <v>0.52708333333333335</v>
      </c>
      <c r="H307" s="4">
        <v>0.54791666666666672</v>
      </c>
      <c r="I307" s="8">
        <f t="shared" si="0"/>
        <v>0.53750000000000009</v>
      </c>
      <c r="J307" s="5">
        <v>42885.625</v>
      </c>
      <c r="K307" s="5">
        <v>42893.53125</v>
      </c>
      <c r="L307" s="5"/>
      <c r="M307" s="14">
        <v>3585</v>
      </c>
      <c r="N307" s="14">
        <v>2240</v>
      </c>
      <c r="O307" s="14">
        <v>19.079999999999998</v>
      </c>
      <c r="Q307" t="s">
        <v>15</v>
      </c>
      <c r="V307" s="32" t="s">
        <v>1061</v>
      </c>
    </row>
    <row r="308" spans="1:22" x14ac:dyDescent="0.3">
      <c r="A308" s="9" t="s">
        <v>551</v>
      </c>
      <c r="B308" t="s">
        <v>582</v>
      </c>
      <c r="C308" t="s">
        <v>38</v>
      </c>
      <c r="D308" s="1">
        <v>42899</v>
      </c>
      <c r="E308" s="2">
        <v>1</v>
      </c>
      <c r="F308" s="4">
        <v>0.61041666666666672</v>
      </c>
      <c r="G308" s="5">
        <v>42899.432638888888</v>
      </c>
      <c r="H308" s="5">
        <v>42899.61041666667</v>
      </c>
      <c r="I308" s="8">
        <f t="shared" ref="I308" si="8">MEDIAN(G308:H308)</f>
        <v>42899.521527777775</v>
      </c>
      <c r="J308" s="11">
        <v>42893.541666666664</v>
      </c>
      <c r="K308" s="11">
        <v>42899.604166666664</v>
      </c>
      <c r="L308" s="11"/>
      <c r="M308" s="14">
        <v>815</v>
      </c>
      <c r="N308" s="14">
        <v>489.5</v>
      </c>
      <c r="O308" s="14">
        <v>7.97</v>
      </c>
      <c r="P308" t="s">
        <v>13</v>
      </c>
      <c r="Q308" t="s">
        <v>13</v>
      </c>
      <c r="T308" t="s">
        <v>858</v>
      </c>
    </row>
    <row r="309" spans="1:22" x14ac:dyDescent="0.3">
      <c r="A309" s="9" t="s">
        <v>552</v>
      </c>
      <c r="B309" t="s">
        <v>583</v>
      </c>
      <c r="C309" t="s">
        <v>38</v>
      </c>
      <c r="D309" s="1">
        <v>42908</v>
      </c>
      <c r="E309" s="2">
        <v>1</v>
      </c>
      <c r="F309" s="4">
        <v>0.58333333333333337</v>
      </c>
      <c r="G309" s="4"/>
      <c r="H309" s="5">
        <v>42908.586111111108</v>
      </c>
      <c r="I309" s="8"/>
      <c r="J309" s="11" t="s">
        <v>859</v>
      </c>
      <c r="K309" s="11">
        <v>42908.572916666664</v>
      </c>
      <c r="L309" s="11"/>
      <c r="M309" s="14">
        <v>912</v>
      </c>
      <c r="N309" s="14">
        <v>585</v>
      </c>
      <c r="O309" s="14">
        <v>8.94</v>
      </c>
      <c r="P309" t="s">
        <v>13</v>
      </c>
      <c r="Q309" t="s">
        <v>13</v>
      </c>
      <c r="T309" t="s">
        <v>860</v>
      </c>
    </row>
    <row r="310" spans="1:22" x14ac:dyDescent="0.3">
      <c r="A310" s="9" t="s">
        <v>553</v>
      </c>
      <c r="B310" t="s">
        <v>584</v>
      </c>
      <c r="C310" t="s">
        <v>38</v>
      </c>
      <c r="D310" s="1">
        <v>42913</v>
      </c>
      <c r="E310" s="2">
        <v>1</v>
      </c>
      <c r="F310" s="4"/>
      <c r="G310" s="5">
        <v>42911.402777777781</v>
      </c>
      <c r="H310" s="5">
        <v>42911.439583333333</v>
      </c>
      <c r="I310" s="8">
        <f t="shared" si="0"/>
        <v>42911.421180555553</v>
      </c>
      <c r="J310" s="11">
        <v>42908.583333333336</v>
      </c>
      <c r="K310" s="5">
        <v>42911.416666666664</v>
      </c>
      <c r="L310" s="5"/>
      <c r="M310" s="14">
        <v>525</v>
      </c>
      <c r="N310" s="14">
        <v>218</v>
      </c>
      <c r="O310" s="14">
        <v>21.83</v>
      </c>
      <c r="Q310" t="s">
        <v>15</v>
      </c>
      <c r="T310" t="s">
        <v>606</v>
      </c>
    </row>
    <row r="311" spans="1:22" x14ac:dyDescent="0.3">
      <c r="A311" s="9" t="s">
        <v>554</v>
      </c>
      <c r="B311" t="s">
        <v>585</v>
      </c>
      <c r="C311" t="s">
        <v>38</v>
      </c>
      <c r="D311" s="1">
        <v>42913</v>
      </c>
      <c r="E311" s="2">
        <v>2</v>
      </c>
      <c r="F311" s="4">
        <v>0.66319444444444442</v>
      </c>
      <c r="G311" s="5">
        <v>42913.661805555559</v>
      </c>
      <c r="H311" s="5">
        <v>42913.671527777777</v>
      </c>
      <c r="I311" s="8">
        <f t="shared" si="0"/>
        <v>42913.666666666672</v>
      </c>
      <c r="J311" s="5">
        <v>42911.427083333336</v>
      </c>
      <c r="K311" s="5">
        <v>42913.666666666664</v>
      </c>
      <c r="L311" s="5"/>
      <c r="M311" s="14">
        <v>384.8</v>
      </c>
      <c r="N311" s="14">
        <v>137</v>
      </c>
      <c r="O311" s="14">
        <v>12.71</v>
      </c>
      <c r="Q311" t="s">
        <v>15</v>
      </c>
    </row>
    <row r="312" spans="1:22" x14ac:dyDescent="0.3">
      <c r="A312" s="9" t="s">
        <v>555</v>
      </c>
      <c r="B312" t="s">
        <v>586</v>
      </c>
      <c r="C312" t="s">
        <v>38</v>
      </c>
      <c r="D312" s="1">
        <v>42921</v>
      </c>
      <c r="E312" s="2">
        <v>1</v>
      </c>
      <c r="G312" s="5">
        <v>42916.951388888891</v>
      </c>
      <c r="H312" s="5">
        <v>42916.977777777778</v>
      </c>
      <c r="I312" s="8">
        <f t="shared" si="0"/>
        <v>42916.964583333334</v>
      </c>
      <c r="J312" s="5">
        <v>42913.677083333336</v>
      </c>
      <c r="K312" s="5">
        <v>42916.958333333336</v>
      </c>
      <c r="L312" s="5"/>
      <c r="M312" s="14">
        <v>312</v>
      </c>
      <c r="N312" s="14">
        <v>143</v>
      </c>
      <c r="O312" s="14">
        <v>28.87</v>
      </c>
      <c r="Q312" t="s">
        <v>15</v>
      </c>
      <c r="V312" t="s">
        <v>1062</v>
      </c>
    </row>
    <row r="313" spans="1:22" x14ac:dyDescent="0.3">
      <c r="A313" s="9" t="s">
        <v>556</v>
      </c>
      <c r="B313" t="s">
        <v>587</v>
      </c>
      <c r="C313" t="s">
        <v>38</v>
      </c>
      <c r="D313" s="1">
        <v>42921</v>
      </c>
      <c r="E313" s="2">
        <v>2</v>
      </c>
      <c r="F313" s="4">
        <v>0.44861111111111113</v>
      </c>
      <c r="G313" s="4">
        <v>0.3840277777777778</v>
      </c>
      <c r="H313" s="4">
        <v>0.45277777777777778</v>
      </c>
      <c r="I313" s="8">
        <f t="shared" si="0"/>
        <v>0.41840277777777779</v>
      </c>
      <c r="J313" s="5">
        <v>42916.96875</v>
      </c>
      <c r="K313" s="5">
        <v>42921.416666666664</v>
      </c>
      <c r="L313" s="5"/>
      <c r="M313" s="14">
        <v>87.1</v>
      </c>
      <c r="N313" s="14">
        <v>70.5</v>
      </c>
      <c r="O313" s="14">
        <v>14.03</v>
      </c>
      <c r="Q313" t="s">
        <v>15</v>
      </c>
    </row>
    <row r="314" spans="1:22" x14ac:dyDescent="0.3">
      <c r="A314" s="9" t="s">
        <v>557</v>
      </c>
      <c r="B314" t="s">
        <v>588</v>
      </c>
      <c r="C314" t="s">
        <v>38</v>
      </c>
      <c r="D314" s="1">
        <v>42927</v>
      </c>
      <c r="E314" s="2">
        <v>1</v>
      </c>
      <c r="F314" s="4">
        <v>0.65069444444444446</v>
      </c>
      <c r="G314" s="4">
        <v>0.59166666666666667</v>
      </c>
      <c r="H314" s="4">
        <v>0.65277777777777779</v>
      </c>
      <c r="I314" s="8">
        <f t="shared" si="0"/>
        <v>0.62222222222222223</v>
      </c>
      <c r="J314" s="5">
        <v>42921.427083333336</v>
      </c>
      <c r="K314" s="5">
        <v>42927.614583333336</v>
      </c>
      <c r="L314" s="5"/>
      <c r="M314" s="14">
        <v>350.4</v>
      </c>
      <c r="N314" s="14">
        <v>191</v>
      </c>
      <c r="O314" s="14">
        <v>12.15</v>
      </c>
      <c r="Q314" t="s">
        <v>15</v>
      </c>
    </row>
    <row r="315" spans="1:22" x14ac:dyDescent="0.3">
      <c r="A315" s="9" t="s">
        <v>558</v>
      </c>
      <c r="B315" t="s">
        <v>589</v>
      </c>
      <c r="C315" t="s">
        <v>38</v>
      </c>
      <c r="D315" s="1">
        <v>42934</v>
      </c>
      <c r="E315" s="2" t="s">
        <v>5</v>
      </c>
      <c r="F315" s="4">
        <v>0.64166666666666672</v>
      </c>
      <c r="G315" s="4">
        <v>0.56527777777777777</v>
      </c>
      <c r="H315" s="4">
        <v>0.64236111111111105</v>
      </c>
      <c r="I315" s="8">
        <f t="shared" si="0"/>
        <v>0.60381944444444446</v>
      </c>
      <c r="J315" s="5">
        <v>42927.625</v>
      </c>
      <c r="K315" s="5">
        <v>42934.59375</v>
      </c>
      <c r="L315" s="5"/>
      <c r="M315" s="14">
        <v>95.3</v>
      </c>
      <c r="N315" s="14">
        <v>94.8</v>
      </c>
      <c r="O315" s="14">
        <v>16.97</v>
      </c>
      <c r="Q315" t="s">
        <v>15</v>
      </c>
    </row>
    <row r="316" spans="1:22" x14ac:dyDescent="0.3">
      <c r="A316" s="9" t="s">
        <v>559</v>
      </c>
      <c r="B316" t="s">
        <v>590</v>
      </c>
      <c r="C316" t="s">
        <v>38</v>
      </c>
      <c r="D316" s="16">
        <v>42942</v>
      </c>
      <c r="E316" s="2">
        <v>1</v>
      </c>
      <c r="F316" s="4">
        <v>0.63263888888888886</v>
      </c>
      <c r="G316" s="4">
        <v>0.56597222222222221</v>
      </c>
      <c r="H316" s="4">
        <v>0.63402777777777775</v>
      </c>
      <c r="I316" s="8">
        <f t="shared" si="0"/>
        <v>0.6</v>
      </c>
      <c r="J316" s="5">
        <v>42934.604166666664</v>
      </c>
      <c r="K316" s="5">
        <v>42942.59375</v>
      </c>
      <c r="L316" s="5"/>
      <c r="M316" t="s">
        <v>573</v>
      </c>
      <c r="N316">
        <v>118</v>
      </c>
      <c r="O316">
        <v>10.199999999999999</v>
      </c>
      <c r="Q316" t="s">
        <v>15</v>
      </c>
    </row>
    <row r="317" spans="1:22" x14ac:dyDescent="0.3">
      <c r="B317" t="s">
        <v>591</v>
      </c>
      <c r="C317" t="s">
        <v>38</v>
      </c>
      <c r="D317" s="9">
        <v>42948</v>
      </c>
      <c r="F317" s="4">
        <v>0.46597222222222223</v>
      </c>
      <c r="G317" s="4">
        <v>0.30416666666666664</v>
      </c>
      <c r="H317" s="4">
        <v>0.46597222222222223</v>
      </c>
      <c r="I317" s="8">
        <f t="shared" si="0"/>
        <v>0.38506944444444446</v>
      </c>
      <c r="J317" s="5">
        <v>42942.604166666664</v>
      </c>
      <c r="K317" s="5">
        <v>42948.375</v>
      </c>
      <c r="L317" s="5"/>
      <c r="M317" s="11"/>
      <c r="N317" s="11"/>
      <c r="O317" s="11"/>
      <c r="P317" t="s">
        <v>13</v>
      </c>
      <c r="Q317" t="s">
        <v>13</v>
      </c>
      <c r="R317" t="s">
        <v>39</v>
      </c>
      <c r="S317" s="32" t="s">
        <v>15</v>
      </c>
      <c r="T317" t="s">
        <v>1144</v>
      </c>
    </row>
    <row r="318" spans="1:22" x14ac:dyDescent="0.3">
      <c r="A318" t="s">
        <v>560</v>
      </c>
      <c r="B318" t="s">
        <v>592</v>
      </c>
      <c r="C318" t="s">
        <v>38</v>
      </c>
      <c r="D318" s="16">
        <v>42955</v>
      </c>
      <c r="E318" s="2">
        <v>1</v>
      </c>
      <c r="F318" s="4">
        <v>0.60972222222222217</v>
      </c>
      <c r="G318" s="4">
        <v>0.3840277777777778</v>
      </c>
      <c r="H318" s="4">
        <v>0.61388888888888882</v>
      </c>
      <c r="I318" s="8">
        <f t="shared" si="0"/>
        <v>0.49895833333333328</v>
      </c>
      <c r="J318" s="5">
        <v>42948.385416666664</v>
      </c>
      <c r="K318" s="5">
        <v>42955.489583333336</v>
      </c>
      <c r="L318" s="5"/>
      <c r="M318">
        <v>248</v>
      </c>
      <c r="N318">
        <v>148</v>
      </c>
      <c r="O318"/>
      <c r="Q318" t="s">
        <v>15</v>
      </c>
    </row>
    <row r="319" spans="1:22" x14ac:dyDescent="0.3">
      <c r="A319" t="s">
        <v>561</v>
      </c>
      <c r="B319" t="s">
        <v>593</v>
      </c>
      <c r="C319" t="s">
        <v>38</v>
      </c>
      <c r="D319" s="16">
        <v>42962</v>
      </c>
      <c r="E319" s="2">
        <v>1</v>
      </c>
      <c r="F319" s="4">
        <v>0.55555555555555558</v>
      </c>
      <c r="G319" s="5">
        <v>42961.950694444444</v>
      </c>
      <c r="H319" s="5">
        <v>42962.5625</v>
      </c>
      <c r="I319" s="8">
        <f t="shared" si="0"/>
        <v>42962.256597222222</v>
      </c>
      <c r="J319" s="5">
        <v>42955.5</v>
      </c>
      <c r="K319" s="5">
        <v>42962.25</v>
      </c>
      <c r="L319" s="5"/>
      <c r="M319">
        <v>336</v>
      </c>
      <c r="N319">
        <v>196</v>
      </c>
      <c r="O319">
        <v>5.29</v>
      </c>
      <c r="Q319" t="s">
        <v>15</v>
      </c>
      <c r="R319" t="s">
        <v>26</v>
      </c>
    </row>
    <row r="320" spans="1:22" x14ac:dyDescent="0.3">
      <c r="A320" t="s">
        <v>562</v>
      </c>
      <c r="B320" t="s">
        <v>594</v>
      </c>
      <c r="C320" t="s">
        <v>38</v>
      </c>
      <c r="D320" s="16">
        <v>42969</v>
      </c>
      <c r="E320" s="2">
        <v>1</v>
      </c>
      <c r="F320" s="4">
        <v>0.4548611111111111</v>
      </c>
      <c r="G320" s="5">
        <v>42968.750694444447</v>
      </c>
      <c r="H320" s="5">
        <v>42969.464583333334</v>
      </c>
      <c r="I320" s="8">
        <f t="shared" si="0"/>
        <v>42969.107638888891</v>
      </c>
      <c r="J320" s="5">
        <v>42962.260416666664</v>
      </c>
      <c r="K320" s="5">
        <v>42969.104166666664</v>
      </c>
      <c r="L320" s="5"/>
      <c r="M320">
        <v>274.5</v>
      </c>
      <c r="N320">
        <v>138.5</v>
      </c>
      <c r="O320">
        <v>7.74</v>
      </c>
      <c r="Q320" t="s">
        <v>15</v>
      </c>
      <c r="R320" t="s">
        <v>40</v>
      </c>
    </row>
    <row r="321" spans="1:22" x14ac:dyDescent="0.3">
      <c r="A321" t="s">
        <v>563</v>
      </c>
      <c r="B321" t="s">
        <v>595</v>
      </c>
      <c r="C321" t="s">
        <v>38</v>
      </c>
      <c r="D321" s="9">
        <v>42977</v>
      </c>
      <c r="E321" s="2">
        <v>1</v>
      </c>
      <c r="F321" s="4">
        <v>0.49652777777777773</v>
      </c>
      <c r="G321" s="4">
        <v>4.5138888888888888E-2</v>
      </c>
      <c r="H321" s="4">
        <v>0.50277777777777777</v>
      </c>
      <c r="I321" s="8">
        <f t="shared" si="0"/>
        <v>0.2739583333333333</v>
      </c>
      <c r="J321" s="5">
        <v>42969.114583333336</v>
      </c>
      <c r="K321" s="5">
        <v>42977.270833333336</v>
      </c>
      <c r="L321" s="5"/>
      <c r="M321" s="11"/>
      <c r="N321" s="11"/>
      <c r="O321" s="11"/>
      <c r="Q321" t="s">
        <v>15</v>
      </c>
      <c r="R321" t="s">
        <v>40</v>
      </c>
    </row>
    <row r="322" spans="1:22" x14ac:dyDescent="0.3">
      <c r="A322" t="s">
        <v>564</v>
      </c>
      <c r="B322" t="s">
        <v>596</v>
      </c>
      <c r="C322" t="s">
        <v>38</v>
      </c>
      <c r="D322" s="9">
        <v>42983</v>
      </c>
      <c r="E322" s="2">
        <v>1</v>
      </c>
      <c r="F322" s="4">
        <v>0.44097222222222227</v>
      </c>
      <c r="G322" s="5">
        <v>42982.945138888892</v>
      </c>
      <c r="H322" s="5">
        <v>42983.451388888891</v>
      </c>
      <c r="I322" s="8">
        <f t="shared" si="0"/>
        <v>42983.198263888888</v>
      </c>
      <c r="J322" s="5">
        <v>42977.28125</v>
      </c>
      <c r="K322" s="5">
        <v>42983.197916666664</v>
      </c>
      <c r="L322" s="5"/>
      <c r="M322" s="11"/>
      <c r="N322" s="11"/>
      <c r="O322" s="11"/>
      <c r="Q322" t="s">
        <v>15</v>
      </c>
    </row>
    <row r="323" spans="1:22" x14ac:dyDescent="0.3">
      <c r="A323" t="s">
        <v>565</v>
      </c>
      <c r="B323" t="s">
        <v>597</v>
      </c>
      <c r="C323" t="s">
        <v>38</v>
      </c>
      <c r="D323" s="9">
        <v>42990</v>
      </c>
      <c r="E323" s="2" t="s">
        <v>7</v>
      </c>
      <c r="F323" s="4">
        <v>0.51736111111111105</v>
      </c>
      <c r="G323" s="4">
        <v>0.40763888888888888</v>
      </c>
      <c r="H323" s="4">
        <v>0.52777777777777779</v>
      </c>
      <c r="I323" s="8">
        <f t="shared" si="0"/>
        <v>0.46770833333333334</v>
      </c>
      <c r="J323" s="5">
        <v>42983.208333333336</v>
      </c>
      <c r="K323" s="5">
        <v>42990.458333333336</v>
      </c>
      <c r="L323" s="5"/>
      <c r="M323" s="11"/>
      <c r="N323" s="11"/>
      <c r="O323" s="11"/>
      <c r="Q323" t="s">
        <v>15</v>
      </c>
      <c r="R323" t="s">
        <v>1072</v>
      </c>
    </row>
    <row r="324" spans="1:22" x14ac:dyDescent="0.3">
      <c r="A324" t="s">
        <v>566</v>
      </c>
      <c r="B324" t="s">
        <v>598</v>
      </c>
      <c r="C324" t="s">
        <v>38</v>
      </c>
      <c r="D324" s="9">
        <v>42997</v>
      </c>
      <c r="E324" s="2">
        <v>1</v>
      </c>
      <c r="F324" s="4">
        <v>0.63888888888888895</v>
      </c>
      <c r="G324" s="5">
        <v>42996.995833333334</v>
      </c>
      <c r="H324" s="5">
        <v>42997.643750000003</v>
      </c>
      <c r="I324" s="8">
        <f t="shared" si="0"/>
        <v>42997.319791666669</v>
      </c>
      <c r="J324" s="5">
        <v>42990.46875</v>
      </c>
      <c r="K324" s="5">
        <v>42997.3125</v>
      </c>
      <c r="L324" s="5"/>
      <c r="M324" s="11"/>
      <c r="N324" s="11"/>
      <c r="O324" s="11"/>
      <c r="Q324" t="s">
        <v>15</v>
      </c>
      <c r="R324" t="s">
        <v>1102</v>
      </c>
    </row>
    <row r="325" spans="1:22" x14ac:dyDescent="0.3">
      <c r="A325" t="s">
        <v>567</v>
      </c>
      <c r="B325" t="s">
        <v>599</v>
      </c>
      <c r="C325" t="s">
        <v>38</v>
      </c>
      <c r="D325" s="9">
        <v>43004</v>
      </c>
      <c r="E325" s="2">
        <v>1</v>
      </c>
      <c r="F325" s="4">
        <v>0.65277777777777779</v>
      </c>
      <c r="G325" s="5">
        <v>43003.803472222222</v>
      </c>
      <c r="H325" s="5">
        <v>43004.763194444444</v>
      </c>
      <c r="I325" s="8">
        <f t="shared" si="0"/>
        <v>43004.283333333333</v>
      </c>
      <c r="J325" s="5">
        <v>42997.322916666664</v>
      </c>
      <c r="K325" s="5">
        <v>43004.28125</v>
      </c>
      <c r="L325" s="5"/>
      <c r="M325" s="11"/>
      <c r="N325" s="11"/>
      <c r="O325" s="11"/>
      <c r="Q325" t="s">
        <v>15</v>
      </c>
      <c r="R325" t="s">
        <v>40</v>
      </c>
      <c r="V325" t="s">
        <v>1040</v>
      </c>
    </row>
    <row r="326" spans="1:22" x14ac:dyDescent="0.3">
      <c r="A326" t="s">
        <v>568</v>
      </c>
      <c r="B326" t="s">
        <v>600</v>
      </c>
      <c r="C326" t="s">
        <v>38</v>
      </c>
      <c r="D326" s="9">
        <v>43011</v>
      </c>
      <c r="E326" s="2">
        <v>1</v>
      </c>
      <c r="F326" s="4">
        <v>0.4381944444444445</v>
      </c>
      <c r="G326" s="4">
        <v>0.26527777777777778</v>
      </c>
      <c r="H326" s="4">
        <v>0.4465277777777778</v>
      </c>
      <c r="I326" s="8">
        <f t="shared" ref="I326:I332" si="9">MEDIAN(G326:H326)</f>
        <v>0.35590277777777779</v>
      </c>
      <c r="J326" s="5">
        <v>43004.291666666664</v>
      </c>
      <c r="K326" s="5">
        <v>43011.354166666664</v>
      </c>
      <c r="L326" s="5"/>
      <c r="M326" s="11"/>
      <c r="N326" s="11"/>
      <c r="O326" s="11"/>
      <c r="Q326" t="s">
        <v>15</v>
      </c>
      <c r="R326" t="s">
        <v>1103</v>
      </c>
    </row>
    <row r="327" spans="1:22" x14ac:dyDescent="0.3">
      <c r="A327" t="s">
        <v>569</v>
      </c>
      <c r="B327" t="s">
        <v>601</v>
      </c>
      <c r="C327" t="s">
        <v>38</v>
      </c>
      <c r="D327" s="9">
        <v>43019</v>
      </c>
      <c r="E327" s="2">
        <v>1</v>
      </c>
      <c r="F327" s="4">
        <v>0.48958333333333331</v>
      </c>
      <c r="G327" s="4">
        <v>0.4381944444444445</v>
      </c>
      <c r="H327" s="4">
        <v>0.49583333333333335</v>
      </c>
      <c r="I327" s="8">
        <f t="shared" si="9"/>
        <v>0.46701388888888895</v>
      </c>
      <c r="J327" s="5">
        <v>43011.364583333336</v>
      </c>
      <c r="K327" s="5">
        <v>43019.458333333336</v>
      </c>
      <c r="L327" s="5"/>
      <c r="M327" s="11"/>
      <c r="N327" s="11"/>
      <c r="O327" s="11"/>
      <c r="Q327" t="s">
        <v>15</v>
      </c>
      <c r="R327" t="s">
        <v>1103</v>
      </c>
      <c r="V327" t="s">
        <v>1054</v>
      </c>
    </row>
    <row r="328" spans="1:22" x14ac:dyDescent="0.3">
      <c r="A328" t="s">
        <v>570</v>
      </c>
      <c r="B328" t="s">
        <v>602</v>
      </c>
      <c r="C328" t="s">
        <v>38</v>
      </c>
      <c r="D328" s="9">
        <v>43025</v>
      </c>
      <c r="E328" s="2">
        <v>1</v>
      </c>
      <c r="F328" s="4">
        <v>0.4513888888888889</v>
      </c>
      <c r="G328" s="4">
        <v>0.11458333333333333</v>
      </c>
      <c r="H328" s="4">
        <v>0.4458333333333333</v>
      </c>
      <c r="I328" s="8">
        <f t="shared" si="9"/>
        <v>0.28020833333333334</v>
      </c>
      <c r="J328" s="5">
        <v>43019.46875</v>
      </c>
      <c r="K328" s="5">
        <v>43025.270833333336</v>
      </c>
      <c r="L328" s="5"/>
      <c r="M328" s="11"/>
      <c r="N328" s="11"/>
      <c r="O328" s="11"/>
      <c r="Q328" t="s">
        <v>15</v>
      </c>
      <c r="R328" t="s">
        <v>1101</v>
      </c>
    </row>
    <row r="329" spans="1:22" x14ac:dyDescent="0.3">
      <c r="A329" t="s">
        <v>934</v>
      </c>
      <c r="B329" t="s">
        <v>929</v>
      </c>
      <c r="C329" t="s">
        <v>38</v>
      </c>
      <c r="D329" s="9">
        <v>43032</v>
      </c>
      <c r="E329" s="2">
        <v>1</v>
      </c>
      <c r="F329" s="4">
        <v>0.43958333333333338</v>
      </c>
      <c r="G329" s="4">
        <v>0.26944444444444443</v>
      </c>
      <c r="H329" s="4">
        <v>0.44166666666666665</v>
      </c>
      <c r="I329" s="8">
        <f t="shared" si="9"/>
        <v>0.35555555555555551</v>
      </c>
      <c r="J329" s="5">
        <v>43025.28125</v>
      </c>
      <c r="K329" s="5">
        <v>43032.354166666664</v>
      </c>
      <c r="L329" s="5"/>
      <c r="M329" s="11"/>
      <c r="N329" s="11"/>
      <c r="O329" s="11"/>
      <c r="Q329" t="s">
        <v>15</v>
      </c>
      <c r="R329" t="s">
        <v>1101</v>
      </c>
      <c r="V329" t="s">
        <v>1094</v>
      </c>
    </row>
    <row r="330" spans="1:22" x14ac:dyDescent="0.3">
      <c r="A330" t="s">
        <v>935</v>
      </c>
      <c r="B330" t="s">
        <v>930</v>
      </c>
      <c r="C330" t="s">
        <v>38</v>
      </c>
      <c r="D330" s="9">
        <v>43040</v>
      </c>
      <c r="E330" s="2" t="s">
        <v>7</v>
      </c>
      <c r="F330" s="4">
        <v>0.52777777777777779</v>
      </c>
      <c r="G330" s="4">
        <v>0.45208333333333334</v>
      </c>
      <c r="H330" s="4">
        <v>0.53194444444444444</v>
      </c>
      <c r="I330" s="8">
        <f t="shared" si="9"/>
        <v>0.49201388888888886</v>
      </c>
      <c r="J330" s="5">
        <v>43032.364583333336</v>
      </c>
      <c r="K330" s="5">
        <v>43040.489583333336</v>
      </c>
      <c r="L330" s="5"/>
      <c r="M330" s="11"/>
      <c r="N330" s="11"/>
      <c r="O330" s="11"/>
      <c r="Q330" t="s">
        <v>15</v>
      </c>
      <c r="R330" t="s">
        <v>1072</v>
      </c>
    </row>
    <row r="331" spans="1:22" x14ac:dyDescent="0.3">
      <c r="A331" t="s">
        <v>936</v>
      </c>
      <c r="B331" t="s">
        <v>931</v>
      </c>
      <c r="C331" t="s">
        <v>38</v>
      </c>
      <c r="D331" s="9">
        <v>43046</v>
      </c>
      <c r="E331" s="2">
        <v>3</v>
      </c>
      <c r="F331" s="4">
        <v>0.5854166666666667</v>
      </c>
      <c r="G331" s="4">
        <v>0.52986111111111112</v>
      </c>
      <c r="H331" s="4">
        <v>0.59097222222222223</v>
      </c>
      <c r="I331" s="8">
        <f t="shared" si="9"/>
        <v>0.56041666666666667</v>
      </c>
      <c r="J331" s="5">
        <v>43040.5</v>
      </c>
      <c r="K331" s="5">
        <v>43046.552083333336</v>
      </c>
      <c r="L331" s="5"/>
      <c r="M331" s="11"/>
      <c r="N331" s="11"/>
      <c r="O331" s="11"/>
      <c r="Q331" t="s">
        <v>15</v>
      </c>
    </row>
    <row r="332" spans="1:22" x14ac:dyDescent="0.3">
      <c r="A332" t="s">
        <v>937</v>
      </c>
      <c r="B332" t="s">
        <v>932</v>
      </c>
      <c r="C332" t="s">
        <v>38</v>
      </c>
      <c r="D332" s="9">
        <v>43053</v>
      </c>
      <c r="E332" s="2">
        <v>1</v>
      </c>
      <c r="F332" s="4">
        <v>0.55833333333333335</v>
      </c>
      <c r="G332" s="4">
        <v>0.32361111111111113</v>
      </c>
      <c r="H332" s="4">
        <v>0.56041666666666667</v>
      </c>
      <c r="I332" s="8">
        <f t="shared" si="9"/>
        <v>0.44201388888888893</v>
      </c>
      <c r="J332" s="5">
        <v>43046.5625</v>
      </c>
      <c r="K332" s="5">
        <v>43053.4375</v>
      </c>
      <c r="L332" s="5"/>
      <c r="M332" s="11"/>
      <c r="N332" s="11"/>
      <c r="O332" s="11"/>
      <c r="Q332" t="s">
        <v>15</v>
      </c>
      <c r="R332" t="s">
        <v>1072</v>
      </c>
    </row>
    <row r="333" spans="1:22" x14ac:dyDescent="0.3">
      <c r="A333" t="s">
        <v>938</v>
      </c>
      <c r="B333" t="s">
        <v>933</v>
      </c>
      <c r="C333" t="s">
        <v>38</v>
      </c>
      <c r="D333" s="9">
        <v>43059</v>
      </c>
      <c r="E333" s="2">
        <v>1</v>
      </c>
      <c r="F333" s="4">
        <v>0.49027777777777781</v>
      </c>
      <c r="G333" s="4"/>
      <c r="H333" s="4"/>
      <c r="I333" s="8"/>
      <c r="J333" s="5">
        <v>43053.447916666664</v>
      </c>
      <c r="K333" s="5">
        <v>43059.489583333336</v>
      </c>
      <c r="L333" s="5"/>
      <c r="M333" s="11"/>
      <c r="N333" s="11"/>
      <c r="O333" s="11"/>
      <c r="Q333" t="s">
        <v>15</v>
      </c>
      <c r="R333" t="s">
        <v>1072</v>
      </c>
      <c r="T333" t="s">
        <v>909</v>
      </c>
    </row>
    <row r="334" spans="1:22" s="24" customFormat="1" x14ac:dyDescent="0.3">
      <c r="D334" s="25"/>
      <c r="E334" s="30"/>
      <c r="F334" s="27"/>
      <c r="G334" s="27"/>
      <c r="H334" s="27"/>
      <c r="I334" s="29"/>
      <c r="J334" s="28"/>
      <c r="K334" s="28"/>
      <c r="L334" s="28"/>
      <c r="M334" s="28"/>
      <c r="N334" s="28"/>
      <c r="O334" s="28"/>
    </row>
    <row r="335" spans="1:22" x14ac:dyDescent="0.3">
      <c r="A335" t="s">
        <v>678</v>
      </c>
      <c r="B335" t="s">
        <v>717</v>
      </c>
      <c r="C335" t="s">
        <v>48</v>
      </c>
      <c r="D335" s="1">
        <v>42836</v>
      </c>
      <c r="E335" s="2" t="s">
        <v>5</v>
      </c>
      <c r="F335" s="4">
        <v>0.65625</v>
      </c>
      <c r="G335" s="5">
        <v>42833.120138888888</v>
      </c>
      <c r="H335" s="5">
        <v>42836.874305555553</v>
      </c>
      <c r="I335" s="8">
        <f t="shared" si="0"/>
        <v>42834.99722222222</v>
      </c>
      <c r="J335" s="5">
        <v>42830.75</v>
      </c>
      <c r="K335" s="11">
        <v>42836.65625</v>
      </c>
      <c r="L335" s="11"/>
      <c r="M335" s="14">
        <v>248</v>
      </c>
      <c r="N335" s="14">
        <v>66.5</v>
      </c>
      <c r="O335" s="14">
        <v>7.43</v>
      </c>
      <c r="P335" t="s">
        <v>13</v>
      </c>
      <c r="Q335" t="s">
        <v>13</v>
      </c>
      <c r="T335" t="s">
        <v>711</v>
      </c>
      <c r="V335" t="s">
        <v>1063</v>
      </c>
    </row>
    <row r="336" spans="1:22" x14ac:dyDescent="0.3">
      <c r="A336" t="s">
        <v>679</v>
      </c>
      <c r="B336" t="s">
        <v>718</v>
      </c>
      <c r="C336" t="s">
        <v>48</v>
      </c>
      <c r="D336" s="1">
        <v>42843</v>
      </c>
      <c r="E336" s="2" t="s">
        <v>5</v>
      </c>
      <c r="F336" s="4">
        <v>0.75555555555555554</v>
      </c>
      <c r="G336" s="5">
        <v>42839.129861111112</v>
      </c>
      <c r="H336" s="5">
        <v>42847.861111111109</v>
      </c>
      <c r="I336" s="8">
        <f t="shared" si="0"/>
        <v>42843.495486111111</v>
      </c>
      <c r="J336" s="11">
        <v>42836.666666666664</v>
      </c>
      <c r="K336" s="11">
        <v>42843.75</v>
      </c>
      <c r="L336" s="11"/>
      <c r="M336" s="14">
        <v>70.5</v>
      </c>
      <c r="N336" s="14">
        <v>33.200000000000003</v>
      </c>
      <c r="O336" s="14">
        <v>8.25</v>
      </c>
      <c r="P336" t="s">
        <v>13</v>
      </c>
      <c r="Q336" t="s">
        <v>13</v>
      </c>
      <c r="T336" t="s">
        <v>712</v>
      </c>
    </row>
    <row r="337" spans="1:22" x14ac:dyDescent="0.3">
      <c r="A337" t="s">
        <v>680</v>
      </c>
      <c r="B337" t="s">
        <v>719</v>
      </c>
      <c r="C337" t="s">
        <v>48</v>
      </c>
      <c r="D337" s="1">
        <v>42850</v>
      </c>
      <c r="E337" s="2" t="s">
        <v>5</v>
      </c>
      <c r="J337" s="11">
        <v>42843.760416666664</v>
      </c>
      <c r="K337" s="11">
        <v>42845.479166666664</v>
      </c>
      <c r="L337" s="11"/>
      <c r="M337" s="14">
        <v>145</v>
      </c>
      <c r="N337" s="14">
        <v>51.5</v>
      </c>
      <c r="O337" s="14">
        <v>7.62</v>
      </c>
      <c r="P337" t="s">
        <v>13</v>
      </c>
      <c r="Q337" t="s">
        <v>13</v>
      </c>
      <c r="T337" t="s">
        <v>713</v>
      </c>
    </row>
    <row r="338" spans="1:22" x14ac:dyDescent="0.3">
      <c r="A338" t="s">
        <v>681</v>
      </c>
      <c r="B338" t="s">
        <v>721</v>
      </c>
      <c r="C338" t="s">
        <v>48</v>
      </c>
      <c r="D338" s="1">
        <v>42850</v>
      </c>
      <c r="E338" s="2" t="s">
        <v>49</v>
      </c>
      <c r="F338" s="4">
        <v>0.56597222222222221</v>
      </c>
      <c r="G338" s="4">
        <v>0.55902777777777779</v>
      </c>
      <c r="H338" s="4">
        <v>0.7055555555555556</v>
      </c>
      <c r="I338" s="8">
        <f t="shared" ref="I338:I378" si="10">MEDIAN(G338:H338)</f>
        <v>0.6322916666666667</v>
      </c>
      <c r="J338" s="11">
        <v>42845.489583333336</v>
      </c>
      <c r="K338" s="5">
        <v>42850.625</v>
      </c>
      <c r="L338" s="5"/>
      <c r="M338" s="14">
        <v>46.3</v>
      </c>
      <c r="N338" s="14">
        <v>35.200000000000003</v>
      </c>
      <c r="O338" s="14">
        <v>8.2200000000000006</v>
      </c>
      <c r="P338" t="s">
        <v>13</v>
      </c>
      <c r="Q338" t="s">
        <v>13</v>
      </c>
      <c r="T338" t="s">
        <v>714</v>
      </c>
    </row>
    <row r="339" spans="1:22" x14ac:dyDescent="0.3">
      <c r="A339" t="s">
        <v>682</v>
      </c>
      <c r="B339" t="s">
        <v>720</v>
      </c>
      <c r="C339" t="s">
        <v>48</v>
      </c>
      <c r="D339" s="1">
        <v>42857</v>
      </c>
      <c r="E339" s="2" t="s">
        <v>5</v>
      </c>
      <c r="F339" s="4">
        <v>0.60277777777777775</v>
      </c>
      <c r="G339" s="5">
        <v>42855.161805555559</v>
      </c>
      <c r="H339" s="5">
        <v>42857.782638888886</v>
      </c>
      <c r="I339" s="8">
        <f t="shared" si="10"/>
        <v>42856.472222222219</v>
      </c>
      <c r="J339" s="5">
        <v>42850.635416666664</v>
      </c>
      <c r="K339" s="5">
        <v>42857.604166666664</v>
      </c>
      <c r="L339" s="5"/>
      <c r="M339" s="14">
        <v>342</v>
      </c>
      <c r="N339" s="14">
        <v>59.3</v>
      </c>
      <c r="O339" s="14">
        <v>7.2</v>
      </c>
      <c r="P339" t="s">
        <v>13</v>
      </c>
      <c r="Q339" t="s">
        <v>13</v>
      </c>
      <c r="T339" t="s">
        <v>861</v>
      </c>
      <c r="V339" t="s">
        <v>1064</v>
      </c>
    </row>
    <row r="340" spans="1:22" x14ac:dyDescent="0.3">
      <c r="B340" t="s">
        <v>722</v>
      </c>
      <c r="C340" t="s">
        <v>48</v>
      </c>
      <c r="D340" s="1"/>
      <c r="E340" s="2"/>
      <c r="F340" s="4"/>
      <c r="G340" s="5"/>
      <c r="H340" s="5"/>
      <c r="I340" s="8"/>
      <c r="J340" s="5">
        <v>42857.614583333336</v>
      </c>
      <c r="K340" s="5">
        <v>42857.770833333336</v>
      </c>
      <c r="L340" s="5"/>
      <c r="M340" s="14"/>
      <c r="N340" s="14"/>
      <c r="O340" s="14"/>
      <c r="T340" t="s">
        <v>863</v>
      </c>
    </row>
    <row r="341" spans="1:22" x14ac:dyDescent="0.3">
      <c r="A341" t="s">
        <v>683</v>
      </c>
      <c r="B341" t="s">
        <v>723</v>
      </c>
      <c r="C341" t="s">
        <v>48</v>
      </c>
      <c r="D341" s="1">
        <v>42864</v>
      </c>
      <c r="E341" s="2" t="s">
        <v>7</v>
      </c>
      <c r="F341" s="4">
        <v>0.67083333333333339</v>
      </c>
      <c r="G341" s="4">
        <v>0.64166666666666672</v>
      </c>
      <c r="H341" s="4">
        <v>0.67499999999999993</v>
      </c>
      <c r="I341" s="8">
        <f t="shared" si="10"/>
        <v>0.65833333333333333</v>
      </c>
      <c r="J341" s="5">
        <v>42857.78125</v>
      </c>
      <c r="K341" s="5">
        <v>42864.65625</v>
      </c>
      <c r="L341" s="5"/>
      <c r="M341" s="14">
        <v>177</v>
      </c>
      <c r="N341" s="14">
        <v>51.1</v>
      </c>
      <c r="O341" s="14">
        <v>7.12</v>
      </c>
      <c r="P341" t="s">
        <v>13</v>
      </c>
      <c r="Q341" t="s">
        <v>13</v>
      </c>
    </row>
    <row r="342" spans="1:22" x14ac:dyDescent="0.3">
      <c r="A342" t="s">
        <v>684</v>
      </c>
      <c r="B342" t="s">
        <v>724</v>
      </c>
      <c r="C342" t="s">
        <v>48</v>
      </c>
      <c r="D342" s="1">
        <v>42871</v>
      </c>
      <c r="E342" s="2">
        <v>1</v>
      </c>
      <c r="F342" s="4">
        <v>0.57361111111111118</v>
      </c>
      <c r="G342" s="4">
        <v>0.53263888888888888</v>
      </c>
      <c r="H342" s="4">
        <v>0.57916666666666672</v>
      </c>
      <c r="I342" s="8">
        <f t="shared" si="10"/>
        <v>0.55590277777777786</v>
      </c>
      <c r="J342" s="5">
        <v>42864.666666666664</v>
      </c>
      <c r="K342" s="5">
        <v>42871.552083333336</v>
      </c>
      <c r="L342" s="5"/>
      <c r="M342" s="14">
        <v>4335</v>
      </c>
      <c r="N342" s="14">
        <v>1640</v>
      </c>
      <c r="O342" s="14">
        <v>51.21</v>
      </c>
      <c r="Q342" t="s">
        <v>15</v>
      </c>
      <c r="V342" t="s">
        <v>1124</v>
      </c>
    </row>
    <row r="343" spans="1:22" x14ac:dyDescent="0.3">
      <c r="A343" t="s">
        <v>685</v>
      </c>
      <c r="B343" t="s">
        <v>725</v>
      </c>
      <c r="C343" t="s">
        <v>48</v>
      </c>
      <c r="D343" s="1">
        <v>42878</v>
      </c>
      <c r="E343" s="2">
        <v>1</v>
      </c>
      <c r="F343" s="4">
        <v>0.54652777777777783</v>
      </c>
      <c r="G343" s="4">
        <v>0.50694444444444442</v>
      </c>
      <c r="H343" s="4">
        <v>0.54791666666666672</v>
      </c>
      <c r="I343" s="8">
        <f t="shared" si="10"/>
        <v>0.52743055555555562</v>
      </c>
      <c r="J343" s="5">
        <v>42871.5625</v>
      </c>
      <c r="K343" s="5">
        <v>42878.520833333336</v>
      </c>
      <c r="L343" s="5"/>
      <c r="M343" s="14">
        <v>690</v>
      </c>
      <c r="N343" s="14">
        <v>183</v>
      </c>
      <c r="O343" s="14">
        <v>9.66</v>
      </c>
      <c r="Q343" t="s">
        <v>15</v>
      </c>
    </row>
    <row r="344" spans="1:22" x14ac:dyDescent="0.3">
      <c r="A344" t="s">
        <v>686</v>
      </c>
      <c r="B344" t="s">
        <v>726</v>
      </c>
      <c r="C344" t="s">
        <v>48</v>
      </c>
      <c r="D344" s="1">
        <v>42885</v>
      </c>
      <c r="E344" s="2">
        <v>1</v>
      </c>
      <c r="F344" s="4">
        <v>0.64027777777777783</v>
      </c>
      <c r="G344" s="4">
        <v>0.39305555555555555</v>
      </c>
      <c r="H344" s="4">
        <v>0.64236111111111105</v>
      </c>
      <c r="I344" s="8">
        <f t="shared" si="10"/>
        <v>0.51770833333333333</v>
      </c>
      <c r="J344" s="5">
        <v>42878.53125</v>
      </c>
      <c r="K344" s="5">
        <v>42885.510416666664</v>
      </c>
      <c r="L344" s="5"/>
      <c r="M344" s="14">
        <v>78.2</v>
      </c>
      <c r="N344" s="14">
        <v>75.7</v>
      </c>
      <c r="O344" s="14">
        <v>7.72</v>
      </c>
      <c r="Q344" t="s">
        <v>15</v>
      </c>
      <c r="V344" t="s">
        <v>1079</v>
      </c>
    </row>
    <row r="345" spans="1:22" x14ac:dyDescent="0.3">
      <c r="A345" t="s">
        <v>687</v>
      </c>
      <c r="B345" t="s">
        <v>727</v>
      </c>
      <c r="C345" t="s">
        <v>48</v>
      </c>
      <c r="D345" s="1">
        <v>42893</v>
      </c>
      <c r="E345" s="2">
        <v>1</v>
      </c>
      <c r="F345" s="4">
        <v>0.55069444444444449</v>
      </c>
      <c r="G345" s="4">
        <v>0.53541666666666665</v>
      </c>
      <c r="H345" s="4">
        <v>0.55277777777777781</v>
      </c>
      <c r="I345" s="8">
        <f t="shared" si="10"/>
        <v>0.54409722222222223</v>
      </c>
      <c r="J345" s="5">
        <v>42885.520833333336</v>
      </c>
      <c r="K345" s="5">
        <v>42893.541666666664</v>
      </c>
      <c r="L345" s="5"/>
      <c r="M345" s="14">
        <v>138</v>
      </c>
      <c r="N345" s="14">
        <v>143</v>
      </c>
      <c r="O345" s="14">
        <v>19.95</v>
      </c>
      <c r="Q345" t="s">
        <v>15</v>
      </c>
    </row>
    <row r="346" spans="1:22" x14ac:dyDescent="0.3">
      <c r="A346" t="s">
        <v>688</v>
      </c>
      <c r="B346" t="s">
        <v>728</v>
      </c>
      <c r="C346" t="s">
        <v>48</v>
      </c>
      <c r="D346" s="1">
        <v>42899</v>
      </c>
      <c r="E346" s="2" t="s">
        <v>7</v>
      </c>
      <c r="F346" s="4">
        <v>0.61388888888888882</v>
      </c>
      <c r="G346" s="4">
        <v>0.57291666666666663</v>
      </c>
      <c r="H346" s="4">
        <v>0.61527777777777781</v>
      </c>
      <c r="I346" s="8">
        <f t="shared" si="10"/>
        <v>0.59409722222222228</v>
      </c>
      <c r="J346" s="5">
        <v>42893.552083333336</v>
      </c>
      <c r="K346" s="5">
        <v>42899.59375</v>
      </c>
      <c r="L346" s="5"/>
      <c r="M346" s="14">
        <v>73.599999999999994</v>
      </c>
      <c r="N346" s="14">
        <v>60.1</v>
      </c>
      <c r="O346" s="14">
        <v>9.89</v>
      </c>
      <c r="Q346" t="s">
        <v>15</v>
      </c>
    </row>
    <row r="347" spans="1:22" x14ac:dyDescent="0.3">
      <c r="A347" t="s">
        <v>689</v>
      </c>
      <c r="B347" t="s">
        <v>729</v>
      </c>
      <c r="C347" t="s">
        <v>48</v>
      </c>
      <c r="D347" s="1">
        <v>42908</v>
      </c>
      <c r="E347" s="2">
        <v>1</v>
      </c>
      <c r="F347" s="4">
        <v>0.58888888888888891</v>
      </c>
      <c r="G347" s="4">
        <v>0.51180555555555551</v>
      </c>
      <c r="H347" s="4">
        <v>0.58958333333333335</v>
      </c>
      <c r="I347" s="8">
        <f t="shared" si="10"/>
        <v>0.55069444444444438</v>
      </c>
      <c r="J347" s="5">
        <v>42899.604166666664</v>
      </c>
      <c r="K347" s="5">
        <v>42908.541666666664</v>
      </c>
      <c r="L347" s="5"/>
      <c r="M347" s="14">
        <v>189</v>
      </c>
      <c r="N347" s="14">
        <v>132</v>
      </c>
      <c r="O347" s="14">
        <v>11.88</v>
      </c>
      <c r="Q347" t="s">
        <v>15</v>
      </c>
    </row>
    <row r="348" spans="1:22" x14ac:dyDescent="0.3">
      <c r="A348" t="s">
        <v>690</v>
      </c>
      <c r="B348" t="s">
        <v>730</v>
      </c>
      <c r="C348" t="s">
        <v>48</v>
      </c>
      <c r="D348" s="1">
        <v>42913</v>
      </c>
      <c r="E348" s="2">
        <v>1</v>
      </c>
      <c r="G348" s="5">
        <v>42909.984027777777</v>
      </c>
      <c r="H348" s="5">
        <v>42909.988194444442</v>
      </c>
      <c r="I348" s="8">
        <f t="shared" si="10"/>
        <v>42909.986111111109</v>
      </c>
      <c r="J348" s="5">
        <v>42908.552083333336</v>
      </c>
      <c r="K348" s="5">
        <v>42909.979166666664</v>
      </c>
      <c r="L348" s="5"/>
      <c r="M348" s="14">
        <v>482</v>
      </c>
      <c r="N348" s="14">
        <v>208</v>
      </c>
      <c r="O348" s="14">
        <v>31.95</v>
      </c>
      <c r="Q348" t="s">
        <v>15</v>
      </c>
    </row>
    <row r="349" spans="1:22" x14ac:dyDescent="0.3">
      <c r="A349" t="s">
        <v>691</v>
      </c>
      <c r="B349" t="s">
        <v>731</v>
      </c>
      <c r="C349" t="s">
        <v>48</v>
      </c>
      <c r="D349" s="1">
        <v>42913</v>
      </c>
      <c r="E349" s="2">
        <v>2</v>
      </c>
      <c r="F349" s="4"/>
      <c r="G349" s="5">
        <v>42910.369444444441</v>
      </c>
      <c r="H349" s="5">
        <v>42910.374305555553</v>
      </c>
      <c r="I349" s="8">
        <f t="shared" si="10"/>
        <v>42910.371874999997</v>
      </c>
      <c r="J349" s="5">
        <v>42909.989583333336</v>
      </c>
      <c r="K349" s="5">
        <v>42910.364583333336</v>
      </c>
      <c r="L349" s="5"/>
      <c r="M349" s="14">
        <v>618</v>
      </c>
      <c r="N349" s="14">
        <v>345</v>
      </c>
      <c r="O349" s="14">
        <v>22.75</v>
      </c>
      <c r="Q349" t="s">
        <v>15</v>
      </c>
    </row>
    <row r="350" spans="1:22" x14ac:dyDescent="0.3">
      <c r="A350" t="s">
        <v>692</v>
      </c>
      <c r="B350" t="s">
        <v>732</v>
      </c>
      <c r="C350" t="s">
        <v>48</v>
      </c>
      <c r="D350" s="1">
        <v>42913</v>
      </c>
      <c r="E350" s="2">
        <v>3</v>
      </c>
      <c r="F350" s="4"/>
      <c r="G350" s="5">
        <v>42911.061111111114</v>
      </c>
      <c r="H350" s="5">
        <v>42911.073611111111</v>
      </c>
      <c r="I350" s="8">
        <f t="shared" si="10"/>
        <v>42911.067361111112</v>
      </c>
      <c r="J350" s="5">
        <v>42910.375</v>
      </c>
      <c r="K350" s="11">
        <v>42911.0625</v>
      </c>
      <c r="L350" s="11"/>
      <c r="M350" s="14">
        <v>246</v>
      </c>
      <c r="N350" s="14">
        <v>216</v>
      </c>
      <c r="O350" s="14">
        <v>19.91</v>
      </c>
      <c r="P350" t="s">
        <v>13</v>
      </c>
      <c r="Q350" t="s">
        <v>13</v>
      </c>
    </row>
    <row r="351" spans="1:22" x14ac:dyDescent="0.3">
      <c r="B351" t="s">
        <v>733</v>
      </c>
      <c r="C351" t="s">
        <v>48</v>
      </c>
      <c r="D351" s="1"/>
      <c r="E351" s="2"/>
      <c r="F351" s="4"/>
      <c r="G351" s="5"/>
      <c r="H351" s="5"/>
      <c r="I351" s="8"/>
      <c r="J351" s="5">
        <v>42911.072916666664</v>
      </c>
      <c r="K351" s="11">
        <v>42911.96875</v>
      </c>
      <c r="L351" s="11"/>
      <c r="M351" s="14"/>
      <c r="N351" s="14"/>
      <c r="O351" s="14"/>
      <c r="P351" t="s">
        <v>13</v>
      </c>
      <c r="Q351" t="s">
        <v>13</v>
      </c>
      <c r="T351" t="s">
        <v>715</v>
      </c>
    </row>
    <row r="352" spans="1:22" x14ac:dyDescent="0.3">
      <c r="B352" t="s">
        <v>734</v>
      </c>
      <c r="C352" t="s">
        <v>48</v>
      </c>
      <c r="D352" s="1"/>
      <c r="E352" s="2"/>
      <c r="F352" s="4"/>
      <c r="G352" s="5"/>
      <c r="H352" s="5"/>
      <c r="I352" s="8"/>
      <c r="J352" s="5">
        <v>42911.979166666664</v>
      </c>
      <c r="K352" s="11">
        <v>42913.666666666664</v>
      </c>
      <c r="L352" s="11"/>
      <c r="M352" s="14"/>
      <c r="N352" s="14"/>
      <c r="O352" s="14"/>
      <c r="P352" t="s">
        <v>13</v>
      </c>
      <c r="Q352" t="s">
        <v>13</v>
      </c>
      <c r="T352" t="s">
        <v>716</v>
      </c>
    </row>
    <row r="353" spans="1:22" x14ac:dyDescent="0.3">
      <c r="A353" t="s">
        <v>693</v>
      </c>
      <c r="B353" t="s">
        <v>735</v>
      </c>
      <c r="C353" t="s">
        <v>48</v>
      </c>
      <c r="D353" s="1">
        <v>42916</v>
      </c>
      <c r="E353" s="2">
        <v>1</v>
      </c>
      <c r="F353" s="4"/>
      <c r="G353" s="4">
        <v>0.11875000000000001</v>
      </c>
      <c r="H353" s="4">
        <v>0.12638888888888888</v>
      </c>
      <c r="I353" s="8">
        <f t="shared" si="10"/>
        <v>0.12256944444444445</v>
      </c>
      <c r="J353" s="11">
        <v>42913.677083333336</v>
      </c>
      <c r="K353" s="5">
        <v>42916.114583333336</v>
      </c>
      <c r="L353" s="5"/>
      <c r="M353" s="14">
        <v>436</v>
      </c>
      <c r="N353" s="14">
        <v>210</v>
      </c>
      <c r="O353" s="14">
        <v>56.87</v>
      </c>
      <c r="P353" t="s">
        <v>13</v>
      </c>
      <c r="Q353" t="s">
        <v>13</v>
      </c>
      <c r="T353" t="s">
        <v>37</v>
      </c>
      <c r="V353" t="s">
        <v>1065</v>
      </c>
    </row>
    <row r="354" spans="1:22" x14ac:dyDescent="0.3">
      <c r="A354" t="s">
        <v>694</v>
      </c>
      <c r="B354" t="s">
        <v>736</v>
      </c>
      <c r="C354" t="s">
        <v>48</v>
      </c>
      <c r="D354" s="1">
        <v>42916</v>
      </c>
      <c r="E354" s="2">
        <v>2</v>
      </c>
      <c r="F354" s="4">
        <v>0.85416666666666663</v>
      </c>
      <c r="G354" s="4">
        <v>0.85</v>
      </c>
      <c r="H354" s="4">
        <v>0.87986111111111109</v>
      </c>
      <c r="I354" s="8">
        <f t="shared" si="10"/>
        <v>0.86493055555555554</v>
      </c>
      <c r="J354" s="5">
        <v>42916.125</v>
      </c>
      <c r="K354" s="5">
        <v>42916.864583333336</v>
      </c>
      <c r="L354" s="5"/>
      <c r="M354" s="14">
        <v>220</v>
      </c>
      <c r="N354" s="14">
        <v>162</v>
      </c>
      <c r="O354" s="14">
        <v>34.229999999999997</v>
      </c>
      <c r="Q354" t="s">
        <v>15</v>
      </c>
    </row>
    <row r="355" spans="1:22" x14ac:dyDescent="0.3">
      <c r="A355" t="s">
        <v>695</v>
      </c>
      <c r="B355" t="s">
        <v>737</v>
      </c>
      <c r="C355" t="s">
        <v>48</v>
      </c>
      <c r="D355" s="1">
        <v>42921</v>
      </c>
      <c r="E355" s="2">
        <v>1</v>
      </c>
      <c r="G355" s="5">
        <v>42919.335416666669</v>
      </c>
      <c r="H355" s="5">
        <v>42919.381249999999</v>
      </c>
      <c r="I355" s="8">
        <f t="shared" si="10"/>
        <v>42919.358333333337</v>
      </c>
      <c r="J355" s="5">
        <v>42916.875</v>
      </c>
      <c r="K355" s="5">
        <v>42919.354166666664</v>
      </c>
      <c r="L355" s="5"/>
      <c r="M355" s="14">
        <v>95.9</v>
      </c>
      <c r="N355" s="14">
        <v>86.4</v>
      </c>
      <c r="O355" s="14">
        <v>16.809999999999999</v>
      </c>
      <c r="Q355" t="s">
        <v>15</v>
      </c>
    </row>
    <row r="356" spans="1:22" x14ac:dyDescent="0.3">
      <c r="A356" t="s">
        <v>696</v>
      </c>
      <c r="B356" t="s">
        <v>738</v>
      </c>
      <c r="C356" t="s">
        <v>48</v>
      </c>
      <c r="D356" s="1">
        <v>42921</v>
      </c>
      <c r="E356" s="2">
        <v>2</v>
      </c>
      <c r="F356" s="4">
        <v>0.4375</v>
      </c>
      <c r="G356" s="4">
        <v>0.3520833333333333</v>
      </c>
      <c r="H356" s="4">
        <v>0.44027777777777777</v>
      </c>
      <c r="I356" s="8">
        <f t="shared" si="10"/>
        <v>0.39618055555555554</v>
      </c>
      <c r="J356" s="5">
        <v>42919.364583333336</v>
      </c>
      <c r="K356" s="5">
        <v>42921.395833333336</v>
      </c>
      <c r="L356" s="5"/>
      <c r="M356" s="14">
        <v>90.4</v>
      </c>
      <c r="N356" s="14">
        <v>74.099999999999994</v>
      </c>
      <c r="O356" s="14">
        <v>14.07</v>
      </c>
      <c r="Q356" t="s">
        <v>15</v>
      </c>
    </row>
    <row r="357" spans="1:22" x14ac:dyDescent="0.3">
      <c r="A357" t="s">
        <v>697</v>
      </c>
      <c r="B357" t="s">
        <v>739</v>
      </c>
      <c r="C357" t="s">
        <v>48</v>
      </c>
      <c r="D357" s="1">
        <v>42927</v>
      </c>
      <c r="E357" s="2">
        <v>1</v>
      </c>
      <c r="F357" s="4">
        <v>0.65555555555555556</v>
      </c>
      <c r="G357" s="4">
        <v>0.61597222222222225</v>
      </c>
      <c r="H357" s="4">
        <v>0.65902777777777777</v>
      </c>
      <c r="I357" s="8">
        <f t="shared" si="10"/>
        <v>0.63749999999999996</v>
      </c>
      <c r="J357" s="5">
        <v>42921.40625</v>
      </c>
      <c r="K357" s="5">
        <v>42927.635416666664</v>
      </c>
      <c r="L357" s="5"/>
      <c r="M357" s="14">
        <v>103</v>
      </c>
      <c r="N357" s="14">
        <v>87.4</v>
      </c>
      <c r="O357" s="14">
        <v>13.35</v>
      </c>
      <c r="Q357" t="s">
        <v>15</v>
      </c>
    </row>
    <row r="358" spans="1:22" x14ac:dyDescent="0.3">
      <c r="A358" t="s">
        <v>1066</v>
      </c>
      <c r="B358" t="s">
        <v>740</v>
      </c>
      <c r="C358" t="s">
        <v>48</v>
      </c>
      <c r="D358" s="1">
        <v>42934</v>
      </c>
      <c r="E358" s="2" t="s">
        <v>7</v>
      </c>
      <c r="F358" s="4">
        <v>0.64583333333333337</v>
      </c>
      <c r="G358" s="4">
        <v>0.61527777777777781</v>
      </c>
      <c r="H358" s="4">
        <v>0.64722222222222225</v>
      </c>
      <c r="I358" s="8">
        <f t="shared" si="10"/>
        <v>0.63125000000000009</v>
      </c>
      <c r="J358" s="5">
        <v>42927.645833333336</v>
      </c>
      <c r="K358" s="5">
        <v>42934.625</v>
      </c>
      <c r="L358" s="5"/>
      <c r="M358" s="14">
        <v>88.3</v>
      </c>
      <c r="N358" s="14">
        <v>102</v>
      </c>
      <c r="O358" s="14">
        <v>14.87</v>
      </c>
      <c r="Q358" t="s">
        <v>15</v>
      </c>
    </row>
    <row r="359" spans="1:22" x14ac:dyDescent="0.3">
      <c r="A359" t="s">
        <v>698</v>
      </c>
      <c r="B359" t="s">
        <v>741</v>
      </c>
      <c r="C359" t="s">
        <v>48</v>
      </c>
      <c r="D359" s="16">
        <v>42942</v>
      </c>
      <c r="E359" s="2">
        <v>1</v>
      </c>
      <c r="F359" s="4">
        <v>0.63611111111111118</v>
      </c>
      <c r="G359" s="4">
        <v>0.44791666666666669</v>
      </c>
      <c r="H359" s="4">
        <v>0.63750000000000007</v>
      </c>
      <c r="I359" s="8">
        <f t="shared" si="10"/>
        <v>0.54270833333333335</v>
      </c>
      <c r="J359" s="5">
        <v>42934.635416666664</v>
      </c>
      <c r="K359" s="5">
        <v>42942.541666666664</v>
      </c>
      <c r="L359" s="5"/>
      <c r="M359">
        <v>69.400000000000006</v>
      </c>
      <c r="N359">
        <v>79.3</v>
      </c>
      <c r="O359">
        <v>12.9</v>
      </c>
      <c r="Q359" t="s">
        <v>15</v>
      </c>
    </row>
    <row r="360" spans="1:22" x14ac:dyDescent="0.3">
      <c r="A360" t="s">
        <v>699</v>
      </c>
      <c r="B360" t="s">
        <v>742</v>
      </c>
      <c r="C360" t="s">
        <v>48</v>
      </c>
      <c r="D360" s="16">
        <v>42948</v>
      </c>
      <c r="E360" s="2">
        <v>1</v>
      </c>
      <c r="F360" s="4">
        <v>0.4604166666666667</v>
      </c>
      <c r="G360" s="5">
        <v>42947.463194444441</v>
      </c>
      <c r="H360" s="5">
        <v>42948.462500000001</v>
      </c>
      <c r="I360" s="8">
        <f t="shared" si="10"/>
        <v>42947.962847222225</v>
      </c>
      <c r="J360" s="5">
        <v>42942.552083333336</v>
      </c>
      <c r="K360" s="5">
        <v>42947.958333333336</v>
      </c>
      <c r="L360" s="5"/>
      <c r="M360">
        <v>59.7</v>
      </c>
      <c r="N360">
        <v>73.599999999999994</v>
      </c>
      <c r="O360">
        <v>11.8</v>
      </c>
      <c r="Q360" t="s">
        <v>15</v>
      </c>
      <c r="R360" t="s">
        <v>1096</v>
      </c>
    </row>
    <row r="361" spans="1:22" x14ac:dyDescent="0.3">
      <c r="B361" t="s">
        <v>743</v>
      </c>
      <c r="C361" t="s">
        <v>48</v>
      </c>
      <c r="D361" s="9">
        <v>42955</v>
      </c>
      <c r="E361" s="2"/>
      <c r="F361" s="4">
        <v>0.61597222222222225</v>
      </c>
      <c r="G361" s="4">
        <v>2.7777777777777779E-3</v>
      </c>
      <c r="H361" s="4">
        <v>0.61875000000000002</v>
      </c>
      <c r="I361" s="8">
        <f t="shared" si="10"/>
        <v>0.3107638888888889</v>
      </c>
      <c r="J361" s="5">
        <v>42947.96875</v>
      </c>
      <c r="K361" s="5">
        <v>42955.302083333336</v>
      </c>
      <c r="L361" s="5"/>
      <c r="M361" s="11"/>
      <c r="N361" s="11"/>
      <c r="O361" s="11"/>
      <c r="P361" t="s">
        <v>13</v>
      </c>
      <c r="Q361" t="s">
        <v>15</v>
      </c>
      <c r="S361" s="32" t="s">
        <v>15</v>
      </c>
      <c r="T361" t="s">
        <v>35</v>
      </c>
    </row>
    <row r="362" spans="1:22" x14ac:dyDescent="0.3">
      <c r="B362" t="s">
        <v>744</v>
      </c>
      <c r="C362" t="s">
        <v>48</v>
      </c>
      <c r="D362" s="9">
        <v>42962</v>
      </c>
      <c r="E362" s="2"/>
      <c r="F362" s="4">
        <v>0.56944444444444442</v>
      </c>
      <c r="G362" s="5">
        <v>42961.862500000003</v>
      </c>
      <c r="H362" s="5">
        <v>42962.567361111112</v>
      </c>
      <c r="I362" s="8">
        <f t="shared" si="10"/>
        <v>42962.214930555558</v>
      </c>
      <c r="J362" s="5">
        <v>42955.3125</v>
      </c>
      <c r="K362" s="5">
        <v>42962.208333333336</v>
      </c>
      <c r="L362" s="5"/>
      <c r="M362" s="11"/>
      <c r="N362" s="11"/>
      <c r="O362" s="11"/>
      <c r="P362" t="s">
        <v>13</v>
      </c>
      <c r="Q362" t="s">
        <v>15</v>
      </c>
      <c r="R362" t="s">
        <v>26</v>
      </c>
      <c r="S362" s="32" t="s">
        <v>15</v>
      </c>
      <c r="T362" t="s">
        <v>35</v>
      </c>
    </row>
    <row r="363" spans="1:22" x14ac:dyDescent="0.3">
      <c r="B363" t="s">
        <v>745</v>
      </c>
      <c r="C363" t="s">
        <v>48</v>
      </c>
      <c r="D363" s="9">
        <v>42969</v>
      </c>
      <c r="E363" s="2"/>
      <c r="F363" s="4">
        <v>0.46527777777777773</v>
      </c>
      <c r="G363" s="5">
        <v>42968.95</v>
      </c>
      <c r="H363" s="5">
        <v>42969.473611111112</v>
      </c>
      <c r="I363" s="8">
        <f t="shared" si="10"/>
        <v>42969.211805555555</v>
      </c>
      <c r="J363" s="5">
        <v>42962.21875</v>
      </c>
      <c r="K363" s="5">
        <v>42969.208333333336</v>
      </c>
      <c r="L363" s="5"/>
      <c r="M363" s="11"/>
      <c r="N363" s="11"/>
      <c r="O363" s="11"/>
      <c r="P363" t="s">
        <v>13</v>
      </c>
      <c r="Q363" t="s">
        <v>13</v>
      </c>
      <c r="R363" t="s">
        <v>50</v>
      </c>
      <c r="S363" s="32" t="s">
        <v>15</v>
      </c>
      <c r="T363" t="s">
        <v>51</v>
      </c>
    </row>
    <row r="364" spans="1:22" x14ac:dyDescent="0.3">
      <c r="A364" t="s">
        <v>700</v>
      </c>
      <c r="B364" t="s">
        <v>746</v>
      </c>
      <c r="C364" t="s">
        <v>48</v>
      </c>
      <c r="D364" s="9">
        <v>42977</v>
      </c>
      <c r="E364" s="2">
        <v>1</v>
      </c>
      <c r="F364" s="4">
        <v>0.50694444444444442</v>
      </c>
      <c r="G364" s="5">
        <v>42976.852777777778</v>
      </c>
      <c r="H364" s="5">
        <v>42977.51666666667</v>
      </c>
      <c r="I364" s="8">
        <f t="shared" si="10"/>
        <v>42977.184722222228</v>
      </c>
      <c r="J364" s="5">
        <v>42969.21875</v>
      </c>
      <c r="K364" s="5">
        <v>42977.177083333336</v>
      </c>
      <c r="L364" s="5"/>
      <c r="M364" s="11"/>
      <c r="N364" s="11"/>
      <c r="O364" s="11"/>
      <c r="Q364" t="s">
        <v>15</v>
      </c>
      <c r="R364" t="s">
        <v>52</v>
      </c>
    </row>
    <row r="365" spans="1:22" x14ac:dyDescent="0.3">
      <c r="A365" t="s">
        <v>701</v>
      </c>
      <c r="B365" t="s">
        <v>747</v>
      </c>
      <c r="C365" t="s">
        <v>48</v>
      </c>
      <c r="D365" s="9">
        <v>42983</v>
      </c>
      <c r="E365" s="2">
        <v>1</v>
      </c>
      <c r="F365" s="4">
        <v>0.45833333333333331</v>
      </c>
      <c r="G365" s="5">
        <v>42982.790277777778</v>
      </c>
      <c r="H365" s="5">
        <v>42983.464583333334</v>
      </c>
      <c r="I365" s="8">
        <f t="shared" si="10"/>
        <v>42983.127430555556</v>
      </c>
      <c r="J365" s="5">
        <v>42977.1875</v>
      </c>
      <c r="K365" s="5">
        <v>42983.125</v>
      </c>
      <c r="L365" s="5"/>
      <c r="M365" s="11"/>
      <c r="N365" s="11"/>
      <c r="O365" s="11"/>
      <c r="Q365" t="s">
        <v>15</v>
      </c>
      <c r="R365" t="s">
        <v>1072</v>
      </c>
    </row>
    <row r="366" spans="1:22" x14ac:dyDescent="0.3">
      <c r="A366" t="s">
        <v>702</v>
      </c>
      <c r="B366" t="s">
        <v>748</v>
      </c>
      <c r="C366" t="s">
        <v>48</v>
      </c>
      <c r="D366" s="9">
        <v>42990</v>
      </c>
      <c r="E366" s="2" t="s">
        <v>7</v>
      </c>
      <c r="F366" s="4">
        <v>0.50694444444444442</v>
      </c>
      <c r="G366" s="4">
        <v>0.41250000000000003</v>
      </c>
      <c r="H366" s="4">
        <v>0.51458333333333328</v>
      </c>
      <c r="I366" s="8">
        <f t="shared" si="10"/>
        <v>0.46354166666666663</v>
      </c>
      <c r="J366" s="5">
        <v>42983.135416666664</v>
      </c>
      <c r="K366" s="5">
        <v>42990.458333333336</v>
      </c>
      <c r="L366" s="5"/>
      <c r="M366" s="11"/>
      <c r="N366" s="11"/>
      <c r="O366" s="11"/>
      <c r="Q366" t="s">
        <v>15</v>
      </c>
      <c r="R366" t="s">
        <v>1072</v>
      </c>
    </row>
    <row r="367" spans="1:22" x14ac:dyDescent="0.3">
      <c r="A367" t="s">
        <v>703</v>
      </c>
      <c r="B367" t="s">
        <v>749</v>
      </c>
      <c r="C367" t="s">
        <v>48</v>
      </c>
      <c r="D367" s="9">
        <v>42997</v>
      </c>
      <c r="E367" s="2">
        <v>1</v>
      </c>
      <c r="F367" s="4">
        <v>0.6479166666666667</v>
      </c>
      <c r="G367" s="5">
        <v>42996.671527777777</v>
      </c>
      <c r="H367" s="5">
        <v>42997.648611111108</v>
      </c>
      <c r="I367" s="8">
        <f t="shared" si="10"/>
        <v>42997.160069444442</v>
      </c>
      <c r="J367" s="5">
        <v>42990.46875</v>
      </c>
      <c r="K367" s="5">
        <v>42997.15625</v>
      </c>
      <c r="L367" s="5"/>
      <c r="M367" s="11"/>
      <c r="N367" s="11"/>
      <c r="O367" s="11"/>
      <c r="Q367" t="s">
        <v>15</v>
      </c>
      <c r="R367" t="s">
        <v>1097</v>
      </c>
    </row>
    <row r="368" spans="1:22" x14ac:dyDescent="0.3">
      <c r="A368" t="s">
        <v>704</v>
      </c>
      <c r="B368" t="s">
        <v>750</v>
      </c>
      <c r="C368" t="s">
        <v>48</v>
      </c>
      <c r="D368" s="9">
        <v>43004</v>
      </c>
      <c r="E368" s="2">
        <v>1</v>
      </c>
      <c r="F368" s="4">
        <v>0.67361111111111116</v>
      </c>
      <c r="G368" s="5">
        <v>43004.611805555556</v>
      </c>
      <c r="H368" s="5">
        <v>43005.740972222222</v>
      </c>
      <c r="I368" s="8">
        <f t="shared" si="10"/>
        <v>43005.176388888889</v>
      </c>
      <c r="J368" s="5">
        <v>42997.166666666664</v>
      </c>
      <c r="K368" s="5">
        <v>43004.166666666664</v>
      </c>
      <c r="L368" s="5"/>
      <c r="M368" s="11"/>
      <c r="N368" s="11"/>
      <c r="O368" s="11"/>
      <c r="Q368" t="s">
        <v>15</v>
      </c>
      <c r="R368" t="s">
        <v>1098</v>
      </c>
      <c r="V368" t="s">
        <v>1040</v>
      </c>
    </row>
    <row r="369" spans="1:22" x14ac:dyDescent="0.3">
      <c r="A369" t="s">
        <v>705</v>
      </c>
      <c r="B369" t="s">
        <v>751</v>
      </c>
      <c r="C369" t="s">
        <v>48</v>
      </c>
      <c r="D369" s="9">
        <v>43011</v>
      </c>
      <c r="E369" s="2">
        <v>1</v>
      </c>
      <c r="F369" s="4">
        <v>0.42430555555555555</v>
      </c>
      <c r="G369" s="4">
        <v>0.38611111111111113</v>
      </c>
      <c r="H369" s="4">
        <v>0.43124999999999997</v>
      </c>
      <c r="I369" s="8">
        <f t="shared" si="10"/>
        <v>0.40868055555555555</v>
      </c>
      <c r="J369" s="5">
        <v>43004.177083333336</v>
      </c>
      <c r="K369" s="5">
        <v>43011.40625</v>
      </c>
      <c r="L369" s="5"/>
      <c r="M369" s="11"/>
      <c r="N369" s="11"/>
      <c r="O369" s="11"/>
      <c r="Q369" t="s">
        <v>15</v>
      </c>
      <c r="R369" t="s">
        <v>1099</v>
      </c>
    </row>
    <row r="370" spans="1:22" x14ac:dyDescent="0.3">
      <c r="A370" t="s">
        <v>706</v>
      </c>
      <c r="B370" t="s">
        <v>752</v>
      </c>
      <c r="C370" t="s">
        <v>48</v>
      </c>
      <c r="D370" s="9">
        <v>43019</v>
      </c>
      <c r="E370" s="2">
        <v>1</v>
      </c>
      <c r="G370" s="5">
        <v>43017.740277777775</v>
      </c>
      <c r="H370" s="5">
        <v>43017.741666666669</v>
      </c>
      <c r="I370" s="8">
        <f t="shared" si="10"/>
        <v>43017.740972222222</v>
      </c>
      <c r="J370" s="5">
        <v>43011.416666666664</v>
      </c>
      <c r="K370" s="5">
        <v>43017.739583333336</v>
      </c>
      <c r="L370" s="5"/>
      <c r="M370" s="11"/>
      <c r="N370" s="11"/>
      <c r="O370" s="11"/>
      <c r="Q370" t="s">
        <v>15</v>
      </c>
      <c r="R370" t="s">
        <v>1072</v>
      </c>
      <c r="V370" t="s">
        <v>1054</v>
      </c>
    </row>
    <row r="371" spans="1:22" x14ac:dyDescent="0.3">
      <c r="A371" t="s">
        <v>710</v>
      </c>
      <c r="B371" t="s">
        <v>753</v>
      </c>
      <c r="C371" t="s">
        <v>48</v>
      </c>
      <c r="D371" s="9">
        <v>43019</v>
      </c>
      <c r="E371" s="2">
        <v>2</v>
      </c>
      <c r="F371" s="4"/>
      <c r="G371" s="5">
        <v>43017.880555555559</v>
      </c>
      <c r="H371" s="5">
        <v>43017.881944444445</v>
      </c>
      <c r="I371" s="8">
        <f t="shared" si="10"/>
        <v>43017.881250000006</v>
      </c>
      <c r="J371" s="5">
        <v>43017.75</v>
      </c>
      <c r="K371" s="5">
        <v>43017.875</v>
      </c>
      <c r="L371" s="5"/>
      <c r="M371" s="11"/>
      <c r="N371" s="11"/>
      <c r="O371" s="11"/>
      <c r="Q371" t="s">
        <v>15</v>
      </c>
      <c r="R371" t="s">
        <v>1072</v>
      </c>
    </row>
    <row r="372" spans="1:22" x14ac:dyDescent="0.3">
      <c r="A372" t="s">
        <v>707</v>
      </c>
      <c r="B372" t="s">
        <v>754</v>
      </c>
      <c r="C372" t="s">
        <v>48</v>
      </c>
      <c r="D372" s="9">
        <v>43019</v>
      </c>
      <c r="E372" s="2">
        <v>3</v>
      </c>
      <c r="F372" s="4"/>
      <c r="G372" s="5">
        <v>43018.226388888892</v>
      </c>
      <c r="H372" s="5">
        <v>43018.23333333333</v>
      </c>
      <c r="I372" s="8">
        <f t="shared" si="10"/>
        <v>43018.229861111111</v>
      </c>
      <c r="J372" s="5">
        <v>43017.885416666664</v>
      </c>
      <c r="K372" s="5">
        <v>43018.229166666664</v>
      </c>
      <c r="L372" s="5"/>
      <c r="M372" s="11"/>
      <c r="N372" s="11"/>
      <c r="O372" s="11"/>
      <c r="Q372" t="s">
        <v>15</v>
      </c>
      <c r="R372" t="s">
        <v>1072</v>
      </c>
    </row>
    <row r="373" spans="1:22" x14ac:dyDescent="0.3">
      <c r="A373" t="s">
        <v>708</v>
      </c>
      <c r="B373" t="s">
        <v>755</v>
      </c>
      <c r="C373" t="s">
        <v>48</v>
      </c>
      <c r="D373" s="9">
        <v>43019</v>
      </c>
      <c r="E373" s="2">
        <v>4</v>
      </c>
      <c r="F373" s="4">
        <v>0.46388888888888885</v>
      </c>
      <c r="G373" s="4">
        <v>0.4381944444444445</v>
      </c>
      <c r="H373" s="4">
        <v>0.48749999999999999</v>
      </c>
      <c r="I373" s="8">
        <f t="shared" si="10"/>
        <v>0.46284722222222224</v>
      </c>
      <c r="J373" s="5">
        <v>43018.239583333336</v>
      </c>
      <c r="K373" s="5">
        <v>43019.458333333336</v>
      </c>
      <c r="L373" s="5"/>
      <c r="M373" s="11"/>
      <c r="N373" s="11"/>
      <c r="O373" s="11"/>
      <c r="Q373" t="s">
        <v>15</v>
      </c>
      <c r="R373" t="s">
        <v>1072</v>
      </c>
      <c r="T373" t="s">
        <v>756</v>
      </c>
    </row>
    <row r="374" spans="1:22" x14ac:dyDescent="0.3">
      <c r="A374" t="s">
        <v>709</v>
      </c>
      <c r="B374" t="s">
        <v>862</v>
      </c>
      <c r="C374" t="s">
        <v>48</v>
      </c>
      <c r="D374" s="9">
        <v>43025</v>
      </c>
      <c r="E374" s="2">
        <v>1</v>
      </c>
      <c r="F374" s="4">
        <v>0.45833333333333331</v>
      </c>
      <c r="G374" s="4">
        <v>3.6111111111111115E-2</v>
      </c>
      <c r="H374" s="4">
        <v>0.4597222222222222</v>
      </c>
      <c r="I374" s="8">
        <f t="shared" si="10"/>
        <v>0.24791666666666667</v>
      </c>
      <c r="J374" s="5">
        <v>43019.46875</v>
      </c>
      <c r="K374" s="5">
        <v>43025.239583333336</v>
      </c>
      <c r="L374" s="5"/>
      <c r="M374" s="11"/>
      <c r="N374" s="11"/>
      <c r="O374" s="11"/>
      <c r="Q374" t="s">
        <v>15</v>
      </c>
      <c r="R374" t="s">
        <v>1100</v>
      </c>
    </row>
    <row r="375" spans="1:22" x14ac:dyDescent="0.3">
      <c r="A375" t="s">
        <v>944</v>
      </c>
      <c r="B375" t="s">
        <v>939</v>
      </c>
      <c r="C375" t="s">
        <v>48</v>
      </c>
      <c r="D375" s="9">
        <v>43032</v>
      </c>
      <c r="E375" s="2">
        <v>1</v>
      </c>
      <c r="F375" s="4">
        <v>0.4291666666666667</v>
      </c>
      <c r="G375" s="4">
        <v>0.22083333333333333</v>
      </c>
      <c r="H375" s="4">
        <v>0.43611111111111112</v>
      </c>
      <c r="I375" s="8">
        <f t="shared" si="10"/>
        <v>0.32847222222222222</v>
      </c>
      <c r="J375" s="5">
        <v>43025.25</v>
      </c>
      <c r="K375" s="5">
        <v>43032.322916666664</v>
      </c>
      <c r="L375" s="5"/>
      <c r="M375" s="11"/>
      <c r="N375" s="11"/>
      <c r="O375" s="11"/>
      <c r="Q375" t="s">
        <v>15</v>
      </c>
      <c r="R375" t="s">
        <v>1101</v>
      </c>
    </row>
    <row r="376" spans="1:22" x14ac:dyDescent="0.3">
      <c r="A376" t="s">
        <v>945</v>
      </c>
      <c r="B376" t="s">
        <v>940</v>
      </c>
      <c r="C376" t="s">
        <v>48</v>
      </c>
      <c r="D376" s="9">
        <v>43040</v>
      </c>
      <c r="E376" s="2">
        <v>3</v>
      </c>
      <c r="F376" s="4">
        <v>0.52500000000000002</v>
      </c>
      <c r="G376" s="4">
        <v>0.45763888888888887</v>
      </c>
      <c r="H376" s="4">
        <v>0.52638888888888891</v>
      </c>
      <c r="I376" s="8">
        <f t="shared" si="10"/>
        <v>0.49201388888888886</v>
      </c>
      <c r="J376" s="5">
        <v>43032.333333333336</v>
      </c>
      <c r="K376" s="5">
        <v>43040.489583333336</v>
      </c>
      <c r="L376" s="5"/>
      <c r="M376" s="11"/>
      <c r="N376" s="11"/>
      <c r="O376" s="11"/>
      <c r="Q376" t="s">
        <v>15</v>
      </c>
      <c r="R376" t="s">
        <v>1072</v>
      </c>
      <c r="V376" t="s">
        <v>1068</v>
      </c>
    </row>
    <row r="377" spans="1:22" x14ac:dyDescent="0.3">
      <c r="A377" t="s">
        <v>946</v>
      </c>
      <c r="B377" t="s">
        <v>941</v>
      </c>
      <c r="C377" t="s">
        <v>48</v>
      </c>
      <c r="D377" s="9">
        <v>43046</v>
      </c>
      <c r="E377" s="2" t="s">
        <v>29</v>
      </c>
      <c r="F377" s="4">
        <v>0.57430555555555551</v>
      </c>
      <c r="G377" s="4">
        <v>0.54236111111111118</v>
      </c>
      <c r="H377" s="4">
        <v>0.58333333333333337</v>
      </c>
      <c r="I377" s="8">
        <f t="shared" si="10"/>
        <v>0.56284722222222228</v>
      </c>
      <c r="J377" s="5">
        <v>43040.5</v>
      </c>
      <c r="K377" s="5">
        <v>43046.5625</v>
      </c>
      <c r="L377" s="5"/>
      <c r="M377" s="11"/>
      <c r="N377" s="11"/>
      <c r="O377" s="11"/>
      <c r="Q377" t="s">
        <v>15</v>
      </c>
    </row>
    <row r="378" spans="1:22" x14ac:dyDescent="0.3">
      <c r="A378" t="s">
        <v>947</v>
      </c>
      <c r="B378" t="s">
        <v>942</v>
      </c>
      <c r="C378" t="s">
        <v>48</v>
      </c>
      <c r="D378" s="9">
        <v>43053</v>
      </c>
      <c r="E378" s="2">
        <v>1</v>
      </c>
      <c r="F378" s="4">
        <v>0.54999999999999993</v>
      </c>
      <c r="G378" s="4">
        <v>0.35694444444444445</v>
      </c>
      <c r="H378" s="4">
        <v>0.55555555555555558</v>
      </c>
      <c r="I378" s="8">
        <f t="shared" si="10"/>
        <v>0.45625000000000004</v>
      </c>
      <c r="J378" s="5">
        <v>43046.572916666664</v>
      </c>
      <c r="K378" s="5">
        <v>43053.447916666664</v>
      </c>
      <c r="L378" s="5"/>
      <c r="M378" s="11"/>
      <c r="N378" s="11"/>
      <c r="O378" s="11"/>
      <c r="Q378" t="s">
        <v>15</v>
      </c>
      <c r="R378" t="s">
        <v>1072</v>
      </c>
    </row>
    <row r="379" spans="1:22" x14ac:dyDescent="0.3">
      <c r="A379" t="s">
        <v>948</v>
      </c>
      <c r="B379" t="s">
        <v>943</v>
      </c>
      <c r="C379" t="s">
        <v>48</v>
      </c>
      <c r="D379" s="9">
        <v>43059</v>
      </c>
      <c r="E379" s="2">
        <v>1</v>
      </c>
      <c r="F379" s="4">
        <v>0.49305555555555558</v>
      </c>
      <c r="G379" s="4"/>
      <c r="H379" s="4"/>
      <c r="I379" s="8"/>
      <c r="J379" s="5">
        <v>43053.458333333336</v>
      </c>
      <c r="K379" s="5">
        <v>43059.489583333336</v>
      </c>
      <c r="L379" s="5"/>
      <c r="M379" s="11"/>
      <c r="N379" s="11"/>
      <c r="O379" s="11"/>
      <c r="Q379" t="s">
        <v>15</v>
      </c>
      <c r="R379" t="s">
        <v>1072</v>
      </c>
      <c r="T379" t="s">
        <v>909</v>
      </c>
    </row>
    <row r="380" spans="1:22" s="24" customFormat="1" x14ac:dyDescent="0.3">
      <c r="D380" s="25"/>
      <c r="E380" s="30"/>
      <c r="F380" s="27"/>
      <c r="G380" s="27"/>
      <c r="H380" s="27"/>
      <c r="I380" s="29"/>
      <c r="J380" s="28"/>
      <c r="K380" s="28"/>
      <c r="L380" s="28"/>
      <c r="M380" s="28"/>
      <c r="N380" s="28"/>
      <c r="O380" s="28"/>
    </row>
    <row r="381" spans="1:22" x14ac:dyDescent="0.3">
      <c r="A381" s="9" t="s">
        <v>1078</v>
      </c>
      <c r="B381" t="s">
        <v>310</v>
      </c>
      <c r="C381" t="s">
        <v>21</v>
      </c>
      <c r="D381" s="1">
        <v>42836</v>
      </c>
      <c r="E381" s="2" t="s">
        <v>7</v>
      </c>
      <c r="F381" s="4">
        <v>0.68194444444444446</v>
      </c>
      <c r="G381" s="4">
        <v>0.67291666666666661</v>
      </c>
      <c r="H381" s="4">
        <v>0.68819444444444444</v>
      </c>
      <c r="I381" s="8">
        <f t="shared" si="0"/>
        <v>0.68055555555555558</v>
      </c>
      <c r="J381" s="5">
        <v>42828.5625</v>
      </c>
      <c r="K381" s="5">
        <v>42836.677083333336</v>
      </c>
      <c r="L381" s="5"/>
      <c r="M381" s="14">
        <v>105</v>
      </c>
      <c r="N381" s="14">
        <v>72.7</v>
      </c>
      <c r="O381" s="14">
        <v>5.77</v>
      </c>
      <c r="Q381" t="s">
        <v>15</v>
      </c>
    </row>
    <row r="382" spans="1:22" x14ac:dyDescent="0.3">
      <c r="A382" s="9" t="s">
        <v>284</v>
      </c>
      <c r="B382" t="s">
        <v>311</v>
      </c>
      <c r="C382" t="s">
        <v>21</v>
      </c>
      <c r="D382" s="1">
        <v>42843</v>
      </c>
      <c r="E382" s="2" t="s">
        <v>5</v>
      </c>
      <c r="F382" s="4">
        <v>0.65208333333333335</v>
      </c>
      <c r="G382" s="4">
        <v>0.60416666666666663</v>
      </c>
      <c r="H382" s="4">
        <v>0.9555555555555556</v>
      </c>
      <c r="I382" s="8">
        <f t="shared" si="0"/>
        <v>0.77986111111111112</v>
      </c>
      <c r="J382" s="5">
        <v>42836.6875</v>
      </c>
      <c r="K382" s="5">
        <v>42843.770833333336</v>
      </c>
      <c r="L382" s="5"/>
      <c r="M382" s="14">
        <v>28.2</v>
      </c>
      <c r="N382" s="14">
        <v>22.4</v>
      </c>
      <c r="O382" s="14">
        <v>5.12</v>
      </c>
      <c r="Q382" t="s">
        <v>15</v>
      </c>
    </row>
    <row r="383" spans="1:22" x14ac:dyDescent="0.3">
      <c r="A383" s="9" t="s">
        <v>285</v>
      </c>
      <c r="B383" t="s">
        <v>315</v>
      </c>
      <c r="C383" t="s">
        <v>21</v>
      </c>
      <c r="D383" s="1">
        <v>42850</v>
      </c>
      <c r="E383" s="2" t="s">
        <v>5</v>
      </c>
      <c r="F383" s="4">
        <v>0.46597222222222223</v>
      </c>
      <c r="G383" s="4">
        <v>0.32708333333333334</v>
      </c>
      <c r="H383" s="4">
        <v>0.46875</v>
      </c>
      <c r="I383" s="8">
        <f t="shared" si="0"/>
        <v>0.3979166666666667</v>
      </c>
      <c r="J383" s="5">
        <v>42843.78125</v>
      </c>
      <c r="K383" s="5">
        <v>42850.395833333336</v>
      </c>
      <c r="L383" s="5"/>
      <c r="M383" s="14">
        <v>28.5</v>
      </c>
      <c r="N383" s="14">
        <v>21.5</v>
      </c>
      <c r="O383" s="14">
        <v>4.4800000000000004</v>
      </c>
      <c r="Q383" t="s">
        <v>15</v>
      </c>
    </row>
    <row r="384" spans="1:22" x14ac:dyDescent="0.3">
      <c r="A384" s="9" t="s">
        <v>286</v>
      </c>
      <c r="B384" t="s">
        <v>316</v>
      </c>
      <c r="C384" t="s">
        <v>21</v>
      </c>
      <c r="D384" s="1">
        <v>42857</v>
      </c>
      <c r="E384" s="2" t="s">
        <v>5</v>
      </c>
      <c r="F384" s="4">
        <v>0.51111111111111118</v>
      </c>
      <c r="G384" s="4">
        <v>0.49861111111111112</v>
      </c>
      <c r="H384" s="4">
        <v>0.51597222222222217</v>
      </c>
      <c r="I384" s="8">
        <f t="shared" si="0"/>
        <v>0.5072916666666667</v>
      </c>
      <c r="J384" s="5">
        <v>42850.40625</v>
      </c>
      <c r="K384" s="5">
        <v>42857.5</v>
      </c>
      <c r="L384" s="5"/>
      <c r="M384" s="14">
        <v>256.2</v>
      </c>
      <c r="N384" s="14">
        <v>25.5</v>
      </c>
      <c r="O384" s="14">
        <v>3.89</v>
      </c>
      <c r="Q384" t="s">
        <v>15</v>
      </c>
      <c r="V384" t="s">
        <v>1064</v>
      </c>
    </row>
    <row r="385" spans="1:22" x14ac:dyDescent="0.3">
      <c r="A385" s="9" t="s">
        <v>287</v>
      </c>
      <c r="B385" t="s">
        <v>317</v>
      </c>
      <c r="C385" t="s">
        <v>21</v>
      </c>
      <c r="D385" s="1">
        <v>42864</v>
      </c>
      <c r="E385" s="2" t="s">
        <v>7</v>
      </c>
      <c r="F385" s="4">
        <v>0.5229166666666667</v>
      </c>
      <c r="G385" s="4">
        <v>0.51458333333333328</v>
      </c>
      <c r="H385" s="4">
        <v>0.52708333333333335</v>
      </c>
      <c r="I385" s="8">
        <f t="shared" si="0"/>
        <v>0.52083333333333326</v>
      </c>
      <c r="J385" s="5">
        <v>42857.510416666664</v>
      </c>
      <c r="K385" s="5">
        <v>42864.520833333336</v>
      </c>
      <c r="L385" s="5"/>
      <c r="M385" s="14">
        <v>31.3</v>
      </c>
      <c r="N385" s="14">
        <v>13.7</v>
      </c>
      <c r="O385" s="14">
        <v>2.79</v>
      </c>
      <c r="Q385" t="s">
        <v>15</v>
      </c>
    </row>
    <row r="386" spans="1:22" x14ac:dyDescent="0.3">
      <c r="A386" s="9" t="s">
        <v>288</v>
      </c>
      <c r="B386" t="s">
        <v>312</v>
      </c>
      <c r="C386" t="s">
        <v>21</v>
      </c>
      <c r="D386" s="1">
        <v>42871</v>
      </c>
      <c r="E386" s="2">
        <v>1</v>
      </c>
      <c r="F386" s="4">
        <v>0.4916666666666667</v>
      </c>
      <c r="G386" s="4">
        <v>0.4465277777777778</v>
      </c>
      <c r="H386" s="4">
        <v>0.49583333333333335</v>
      </c>
      <c r="I386" s="8">
        <f t="shared" si="0"/>
        <v>0.4711805555555556</v>
      </c>
      <c r="J386" s="5">
        <v>42864.53125</v>
      </c>
      <c r="K386" s="5">
        <v>42871.46875</v>
      </c>
      <c r="L386" s="5"/>
      <c r="M386" s="14">
        <v>19.399999999999999</v>
      </c>
      <c r="N386" s="14">
        <v>13.3</v>
      </c>
      <c r="O386" s="14">
        <v>2.89</v>
      </c>
      <c r="Q386" t="s">
        <v>15</v>
      </c>
    </row>
    <row r="387" spans="1:22" x14ac:dyDescent="0.3">
      <c r="A387" s="9" t="s">
        <v>289</v>
      </c>
      <c r="B387" t="s">
        <v>318</v>
      </c>
      <c r="C387" t="s">
        <v>21</v>
      </c>
      <c r="D387" s="1">
        <v>42878</v>
      </c>
      <c r="E387" s="2">
        <v>1</v>
      </c>
      <c r="F387" s="4">
        <v>0.46527777777777773</v>
      </c>
      <c r="G387" s="4">
        <v>0.38263888888888892</v>
      </c>
      <c r="H387" s="4">
        <v>0.46597222222222223</v>
      </c>
      <c r="I387" s="8">
        <f t="shared" si="0"/>
        <v>0.4243055555555556</v>
      </c>
      <c r="J387" s="5">
        <v>42871.479166666664</v>
      </c>
      <c r="K387" s="5">
        <v>42878.416666666664</v>
      </c>
      <c r="L387" s="5"/>
      <c r="M387" s="14">
        <v>26.2</v>
      </c>
      <c r="N387" s="14">
        <v>17</v>
      </c>
      <c r="O387" s="14">
        <v>2.96</v>
      </c>
      <c r="Q387" t="s">
        <v>15</v>
      </c>
    </row>
    <row r="388" spans="1:22" x14ac:dyDescent="0.3">
      <c r="A388" s="9" t="s">
        <v>290</v>
      </c>
      <c r="B388" t="s">
        <v>313</v>
      </c>
      <c r="C388" t="s">
        <v>21</v>
      </c>
      <c r="D388" s="1">
        <v>42885</v>
      </c>
      <c r="E388" s="2">
        <v>1</v>
      </c>
      <c r="F388" s="4">
        <v>0.53541666666666665</v>
      </c>
      <c r="G388" s="4">
        <v>0.40833333333333338</v>
      </c>
      <c r="H388" s="4">
        <v>0.53680555555555554</v>
      </c>
      <c r="I388" s="8">
        <f t="shared" si="0"/>
        <v>0.47256944444444449</v>
      </c>
      <c r="J388" s="5">
        <v>42878.427083333336</v>
      </c>
      <c r="K388" s="5">
        <v>42885.46875</v>
      </c>
      <c r="L388" s="5"/>
      <c r="M388" s="14">
        <v>26.7</v>
      </c>
      <c r="N388" s="14">
        <v>17.7</v>
      </c>
      <c r="O388" s="14">
        <v>2.62</v>
      </c>
      <c r="Q388" t="s">
        <v>15</v>
      </c>
      <c r="V388" t="s">
        <v>1079</v>
      </c>
    </row>
    <row r="389" spans="1:22" x14ac:dyDescent="0.3">
      <c r="A389" s="9" t="s">
        <v>291</v>
      </c>
      <c r="B389" t="s">
        <v>314</v>
      </c>
      <c r="C389" t="s">
        <v>21</v>
      </c>
      <c r="D389" s="1">
        <v>42893</v>
      </c>
      <c r="E389" s="2">
        <v>1</v>
      </c>
      <c r="F389" s="4">
        <v>0.49722222222222223</v>
      </c>
      <c r="G389" s="4">
        <v>0.39861111111111108</v>
      </c>
      <c r="H389" s="4">
        <v>0.49722222222222223</v>
      </c>
      <c r="I389" s="8">
        <f t="shared" si="0"/>
        <v>0.44791666666666663</v>
      </c>
      <c r="J389" s="5">
        <v>42885.479166666664</v>
      </c>
      <c r="K389" s="5">
        <v>42893.447916666664</v>
      </c>
      <c r="L389" s="5"/>
      <c r="M389" s="14">
        <v>25.9</v>
      </c>
      <c r="N389" s="14">
        <v>9.56</v>
      </c>
      <c r="O389" s="14">
        <v>3.68</v>
      </c>
      <c r="Q389" t="s">
        <v>15</v>
      </c>
    </row>
    <row r="390" spans="1:22" x14ac:dyDescent="0.3">
      <c r="A390" s="9" t="s">
        <v>292</v>
      </c>
      <c r="B390" t="s">
        <v>319</v>
      </c>
      <c r="C390" t="s">
        <v>21</v>
      </c>
      <c r="D390" s="1">
        <v>42899</v>
      </c>
      <c r="E390" s="2">
        <v>1</v>
      </c>
      <c r="F390" s="4">
        <v>0.50763888888888886</v>
      </c>
      <c r="G390" s="4">
        <v>0.41944444444444445</v>
      </c>
      <c r="H390" s="4">
        <v>0.5083333333333333</v>
      </c>
      <c r="I390" s="8">
        <f t="shared" si="0"/>
        <v>0.46388888888888891</v>
      </c>
      <c r="J390" s="5">
        <v>42893.458333333336</v>
      </c>
      <c r="K390" s="5">
        <v>42899.458333333336</v>
      </c>
      <c r="L390" s="5"/>
      <c r="M390" s="14">
        <v>29.4</v>
      </c>
      <c r="N390" s="14">
        <v>17.399999999999999</v>
      </c>
      <c r="O390" s="14">
        <v>3.44</v>
      </c>
      <c r="Q390" t="s">
        <v>15</v>
      </c>
    </row>
    <row r="391" spans="1:22" x14ac:dyDescent="0.3">
      <c r="A391" s="9" t="s">
        <v>293</v>
      </c>
      <c r="B391" t="s">
        <v>320</v>
      </c>
      <c r="C391" t="s">
        <v>21</v>
      </c>
      <c r="D391" s="1">
        <v>42908</v>
      </c>
      <c r="E391" s="2">
        <v>1</v>
      </c>
      <c r="F391" s="4">
        <v>0.47638888888888892</v>
      </c>
      <c r="G391" s="4">
        <v>0.2388888888888889</v>
      </c>
      <c r="H391" s="4">
        <v>0.47916666666666669</v>
      </c>
      <c r="I391" s="8">
        <f t="shared" si="0"/>
        <v>0.35902777777777778</v>
      </c>
      <c r="J391" s="5">
        <v>42899.46875</v>
      </c>
      <c r="K391" s="5">
        <v>42908.354166666664</v>
      </c>
      <c r="L391" s="5"/>
      <c r="M391" s="14">
        <v>85.9</v>
      </c>
      <c r="N391" s="14">
        <v>32.9</v>
      </c>
      <c r="O391" s="14">
        <v>5.81</v>
      </c>
      <c r="Q391" t="s">
        <v>15</v>
      </c>
    </row>
    <row r="392" spans="1:22" x14ac:dyDescent="0.3">
      <c r="A392" s="9" t="s">
        <v>294</v>
      </c>
      <c r="B392" t="s">
        <v>321</v>
      </c>
      <c r="C392" t="s">
        <v>21</v>
      </c>
      <c r="D392" s="1">
        <v>42912</v>
      </c>
      <c r="E392" s="2" t="s">
        <v>7</v>
      </c>
      <c r="F392" s="4">
        <v>0.49027777777777781</v>
      </c>
      <c r="G392" s="4">
        <v>0.48402777777777778</v>
      </c>
      <c r="H392" s="4">
        <v>0.49236111111111108</v>
      </c>
      <c r="I392" s="8">
        <f t="shared" si="0"/>
        <v>0.48819444444444443</v>
      </c>
      <c r="J392" s="5">
        <v>42908.364583333336</v>
      </c>
      <c r="K392" s="5">
        <v>42912.479166666664</v>
      </c>
      <c r="L392" s="5"/>
      <c r="M392" s="14">
        <v>89.2</v>
      </c>
      <c r="N392" s="14">
        <v>44.1</v>
      </c>
      <c r="O392" s="14">
        <v>21.99</v>
      </c>
      <c r="Q392" t="s">
        <v>15</v>
      </c>
    </row>
    <row r="393" spans="1:22" x14ac:dyDescent="0.3">
      <c r="A393" s="9" t="s">
        <v>295</v>
      </c>
      <c r="B393" t="s">
        <v>322</v>
      </c>
      <c r="C393" t="s">
        <v>21</v>
      </c>
      <c r="D393" s="1">
        <v>42921</v>
      </c>
      <c r="E393" s="2">
        <v>1</v>
      </c>
      <c r="G393" s="5">
        <v>42916.453472222223</v>
      </c>
      <c r="H393" s="5">
        <v>42916.473611111112</v>
      </c>
      <c r="I393" s="8">
        <f t="shared" si="0"/>
        <v>42916.463541666672</v>
      </c>
      <c r="J393" s="5">
        <v>42912.489583333336</v>
      </c>
      <c r="K393" s="5">
        <v>42916.458333333336</v>
      </c>
      <c r="L393" s="5"/>
      <c r="M393" s="14">
        <v>41</v>
      </c>
      <c r="N393" s="14">
        <v>28.9</v>
      </c>
      <c r="O393" s="14">
        <v>14.85</v>
      </c>
      <c r="Q393" t="s">
        <v>15</v>
      </c>
    </row>
    <row r="394" spans="1:22" x14ac:dyDescent="0.3">
      <c r="A394" s="9" t="s">
        <v>296</v>
      </c>
      <c r="B394" t="s">
        <v>323</v>
      </c>
      <c r="C394" t="s">
        <v>21</v>
      </c>
      <c r="D394" s="1">
        <v>42921</v>
      </c>
      <c r="E394" s="2" t="s">
        <v>6</v>
      </c>
      <c r="F394" s="4">
        <v>0.48680555555555555</v>
      </c>
      <c r="G394" s="4">
        <v>0.42222222222222222</v>
      </c>
      <c r="H394" s="4">
        <v>0.48958333333333331</v>
      </c>
      <c r="I394" s="8">
        <f t="shared" si="0"/>
        <v>0.45590277777777777</v>
      </c>
      <c r="J394" s="5">
        <v>42916.46875</v>
      </c>
      <c r="K394" s="5">
        <v>42921.447916666664</v>
      </c>
      <c r="L394" s="5"/>
      <c r="M394" s="14">
        <v>34.299999999999997</v>
      </c>
      <c r="N394" s="14">
        <v>27.6</v>
      </c>
      <c r="O394" s="14">
        <v>12.43</v>
      </c>
      <c r="Q394" t="s">
        <v>15</v>
      </c>
    </row>
    <row r="395" spans="1:22" x14ac:dyDescent="0.3">
      <c r="A395" s="9" t="s">
        <v>297</v>
      </c>
      <c r="B395" t="s">
        <v>324</v>
      </c>
      <c r="C395" t="s">
        <v>21</v>
      </c>
      <c r="D395" s="1">
        <v>42927</v>
      </c>
      <c r="E395" s="2">
        <v>1</v>
      </c>
      <c r="F395" s="4">
        <v>0.55277777777777781</v>
      </c>
      <c r="G395" s="4">
        <v>0.5</v>
      </c>
      <c r="H395" s="4">
        <v>0.5541666666666667</v>
      </c>
      <c r="I395" s="8">
        <f t="shared" si="0"/>
        <v>0.52708333333333335</v>
      </c>
      <c r="J395" s="5">
        <v>42921.458333333336</v>
      </c>
      <c r="K395" s="5">
        <v>42927.520833333336</v>
      </c>
      <c r="L395" s="5"/>
      <c r="M395" s="14">
        <v>32.799999999999997</v>
      </c>
      <c r="N395" s="14">
        <v>29.8</v>
      </c>
      <c r="O395" s="14">
        <v>9.75</v>
      </c>
      <c r="Q395" t="s">
        <v>15</v>
      </c>
    </row>
    <row r="396" spans="1:22" x14ac:dyDescent="0.3">
      <c r="A396" s="9" t="s">
        <v>298</v>
      </c>
      <c r="B396" t="s">
        <v>325</v>
      </c>
      <c r="C396" t="s">
        <v>21</v>
      </c>
      <c r="D396" s="1">
        <v>42934</v>
      </c>
      <c r="E396" s="2" t="s">
        <v>5</v>
      </c>
      <c r="F396" s="4">
        <v>0.5444444444444444</v>
      </c>
      <c r="G396" s="4">
        <v>0.41805555555555557</v>
      </c>
      <c r="H396" s="4">
        <v>0.54513888888888895</v>
      </c>
      <c r="I396" s="8">
        <f t="shared" si="0"/>
        <v>0.48159722222222223</v>
      </c>
      <c r="J396" s="5">
        <v>42927.53125</v>
      </c>
      <c r="K396" s="5">
        <v>42934.479166666664</v>
      </c>
      <c r="L396" s="5"/>
      <c r="M396" s="14">
        <v>35.4</v>
      </c>
      <c r="N396" s="14">
        <v>22.3</v>
      </c>
      <c r="O396" s="14">
        <v>8.4</v>
      </c>
      <c r="Q396" t="s">
        <v>15</v>
      </c>
    </row>
    <row r="397" spans="1:22" x14ac:dyDescent="0.3">
      <c r="A397" s="9" t="s">
        <v>299</v>
      </c>
      <c r="B397" t="s">
        <v>326</v>
      </c>
      <c r="C397" t="s">
        <v>21</v>
      </c>
      <c r="D397" s="16">
        <v>42942</v>
      </c>
      <c r="E397" s="2">
        <v>1</v>
      </c>
      <c r="F397" s="4">
        <v>0.55763888888888891</v>
      </c>
      <c r="G397" s="4">
        <v>0.35069444444444442</v>
      </c>
      <c r="H397" s="4">
        <v>0.55902777777777779</v>
      </c>
      <c r="I397" s="8">
        <f t="shared" si="0"/>
        <v>0.4548611111111111</v>
      </c>
      <c r="J397" s="5">
        <v>42934.489583333336</v>
      </c>
      <c r="K397" s="5">
        <v>42942.447916666664</v>
      </c>
      <c r="L397" s="5"/>
      <c r="M397">
        <v>45.9</v>
      </c>
      <c r="N397">
        <v>51.7</v>
      </c>
      <c r="O397">
        <v>8.8699999999999992</v>
      </c>
      <c r="Q397" t="s">
        <v>15</v>
      </c>
    </row>
    <row r="398" spans="1:22" x14ac:dyDescent="0.3">
      <c r="A398" s="9" t="s">
        <v>300</v>
      </c>
      <c r="B398" t="s">
        <v>327</v>
      </c>
      <c r="C398" t="s">
        <v>21</v>
      </c>
      <c r="D398" s="16">
        <v>42948</v>
      </c>
      <c r="E398" s="2">
        <v>1</v>
      </c>
      <c r="F398" s="4">
        <v>0.49791666666666662</v>
      </c>
      <c r="G398" s="5">
        <v>42947.927083333336</v>
      </c>
      <c r="H398" s="5">
        <v>42948.498611111114</v>
      </c>
      <c r="I398" s="8">
        <f t="shared" si="0"/>
        <v>42948.212847222225</v>
      </c>
      <c r="J398" s="5">
        <v>42942.458333333336</v>
      </c>
      <c r="K398" s="5">
        <v>42948.208333333336</v>
      </c>
      <c r="L398" s="5"/>
      <c r="M398">
        <v>54.7</v>
      </c>
      <c r="N398">
        <v>39.1</v>
      </c>
      <c r="O398">
        <v>8.52</v>
      </c>
      <c r="Q398" t="s">
        <v>15</v>
      </c>
      <c r="R398" t="s">
        <v>1080</v>
      </c>
    </row>
    <row r="399" spans="1:22" x14ac:dyDescent="0.3">
      <c r="B399" t="s">
        <v>328</v>
      </c>
      <c r="C399" t="s">
        <v>21</v>
      </c>
      <c r="D399" s="9">
        <v>42955</v>
      </c>
      <c r="F399" s="4">
        <v>0.54722222222222217</v>
      </c>
      <c r="G399" s="5">
        <v>42951.836805555555</v>
      </c>
      <c r="H399" s="5">
        <v>42955.547222222223</v>
      </c>
      <c r="I399" s="8">
        <f t="shared" si="0"/>
        <v>42953.692013888889</v>
      </c>
      <c r="J399" s="5">
        <v>42948.21875</v>
      </c>
      <c r="K399" s="5">
        <v>42953.6875</v>
      </c>
      <c r="L399" s="5"/>
      <c r="M399" s="11"/>
      <c r="N399" s="11"/>
      <c r="O399" s="11"/>
      <c r="P399" t="s">
        <v>13</v>
      </c>
      <c r="Q399" t="s">
        <v>15</v>
      </c>
      <c r="R399" t="s">
        <v>18</v>
      </c>
      <c r="S399" s="32" t="s">
        <v>15</v>
      </c>
      <c r="T399" t="s">
        <v>1145</v>
      </c>
    </row>
    <row r="400" spans="1:22" x14ac:dyDescent="0.3">
      <c r="A400" t="s">
        <v>301</v>
      </c>
      <c r="B400" t="s">
        <v>329</v>
      </c>
      <c r="C400" t="s">
        <v>21</v>
      </c>
      <c r="D400" s="16">
        <v>42962</v>
      </c>
      <c r="E400" s="2">
        <v>1</v>
      </c>
      <c r="F400" s="4">
        <v>0.43055555555555558</v>
      </c>
      <c r="G400" s="5">
        <v>42961.775000000001</v>
      </c>
      <c r="H400" s="5">
        <v>42961.783333333333</v>
      </c>
      <c r="I400" s="8">
        <f t="shared" si="0"/>
        <v>42961.779166666667</v>
      </c>
      <c r="J400" s="5">
        <v>42953.697916666664</v>
      </c>
      <c r="K400" s="5">
        <v>42961.697916666664</v>
      </c>
      <c r="L400" s="5"/>
      <c r="M400">
        <v>159</v>
      </c>
      <c r="N400">
        <v>32.6</v>
      </c>
      <c r="O400">
        <v>6.41</v>
      </c>
      <c r="P400" t="s">
        <v>13</v>
      </c>
      <c r="Q400" t="s">
        <v>13</v>
      </c>
      <c r="R400" t="s">
        <v>1081</v>
      </c>
      <c r="T400" t="s">
        <v>308</v>
      </c>
    </row>
    <row r="401" spans="1:22" x14ac:dyDescent="0.3">
      <c r="B401" t="s">
        <v>330</v>
      </c>
      <c r="C401" t="s">
        <v>21</v>
      </c>
      <c r="D401" s="9"/>
      <c r="E401" s="2"/>
      <c r="F401" s="4"/>
      <c r="G401" s="5"/>
      <c r="H401" s="5"/>
      <c r="I401" s="8"/>
      <c r="J401" s="5">
        <v>42961.708333333336</v>
      </c>
      <c r="K401" s="5">
        <v>42965.9375</v>
      </c>
      <c r="L401" s="5"/>
      <c r="M401" s="11"/>
      <c r="N401" s="11"/>
      <c r="O401" s="11"/>
      <c r="P401" t="s">
        <v>13</v>
      </c>
      <c r="Q401" t="s">
        <v>13</v>
      </c>
      <c r="S401" s="32" t="s">
        <v>15</v>
      </c>
      <c r="T401" t="s">
        <v>1146</v>
      </c>
    </row>
    <row r="402" spans="1:22" x14ac:dyDescent="0.3">
      <c r="A402" s="9" t="s">
        <v>302</v>
      </c>
      <c r="B402" t="s">
        <v>331</v>
      </c>
      <c r="C402" t="s">
        <v>21</v>
      </c>
      <c r="D402" s="16">
        <v>42969</v>
      </c>
      <c r="E402" s="2">
        <v>1</v>
      </c>
      <c r="F402" s="4">
        <v>0.53125</v>
      </c>
      <c r="G402" s="5">
        <v>42968.308333333334</v>
      </c>
      <c r="H402" s="5">
        <v>42969.536805555559</v>
      </c>
      <c r="I402" s="8">
        <f t="shared" ref="I402" si="11">MEDIAN(G402:H402)</f>
        <v>42968.922569444447</v>
      </c>
      <c r="J402" s="5">
        <v>42965.947916666664</v>
      </c>
      <c r="K402" s="5">
        <v>42968.916666666664</v>
      </c>
      <c r="L402" s="5"/>
      <c r="M402">
        <v>81.900000000000006</v>
      </c>
      <c r="N402">
        <v>59.9</v>
      </c>
      <c r="O402">
        <v>6.67</v>
      </c>
      <c r="Q402" t="s">
        <v>15</v>
      </c>
      <c r="R402" t="s">
        <v>1072</v>
      </c>
    </row>
    <row r="403" spans="1:22" x14ac:dyDescent="0.3">
      <c r="A403" t="s">
        <v>303</v>
      </c>
      <c r="B403" t="s">
        <v>332</v>
      </c>
      <c r="C403" t="s">
        <v>21</v>
      </c>
      <c r="D403" s="9">
        <v>42977</v>
      </c>
      <c r="E403" s="2">
        <v>1</v>
      </c>
      <c r="F403" s="4">
        <v>0.43055555555555558</v>
      </c>
      <c r="J403" s="5">
        <v>42968.927083333336</v>
      </c>
      <c r="K403" s="5">
        <v>42976.979166666664</v>
      </c>
      <c r="L403" s="5"/>
      <c r="M403" s="11"/>
      <c r="N403" s="11"/>
      <c r="O403" s="11"/>
      <c r="P403" t="s">
        <v>13</v>
      </c>
      <c r="Q403" t="s">
        <v>13</v>
      </c>
      <c r="R403" t="s">
        <v>1082</v>
      </c>
      <c r="T403" t="s">
        <v>309</v>
      </c>
    </row>
    <row r="404" spans="1:22" x14ac:dyDescent="0.3">
      <c r="B404" t="s">
        <v>333</v>
      </c>
      <c r="C404" t="s">
        <v>21</v>
      </c>
      <c r="D404" s="9"/>
      <c r="J404" s="5">
        <v>42976.989583333336</v>
      </c>
      <c r="K404" s="5">
        <v>42983.510416666664</v>
      </c>
      <c r="L404" s="5"/>
      <c r="M404" s="11"/>
      <c r="N404" s="11"/>
      <c r="O404" s="11"/>
      <c r="P404" t="s">
        <v>13</v>
      </c>
      <c r="Q404" t="s">
        <v>13</v>
      </c>
      <c r="R404" t="s">
        <v>33</v>
      </c>
      <c r="S404" s="32" t="s">
        <v>15</v>
      </c>
      <c r="T404" t="s">
        <v>1147</v>
      </c>
    </row>
    <row r="405" spans="1:22" x14ac:dyDescent="0.3">
      <c r="A405" t="s">
        <v>304</v>
      </c>
      <c r="B405" t="s">
        <v>334</v>
      </c>
      <c r="C405" t="s">
        <v>21</v>
      </c>
      <c r="D405" s="9">
        <v>42990</v>
      </c>
      <c r="E405" t="s">
        <v>7</v>
      </c>
      <c r="F405" s="4">
        <v>0.63194444444444442</v>
      </c>
      <c r="G405" s="4">
        <v>0.36180555555555555</v>
      </c>
      <c r="H405" s="4">
        <v>0.64097222222222217</v>
      </c>
      <c r="I405" s="8">
        <f t="shared" ref="I405:I486" si="12">MEDIAN(G405:H405)</f>
        <v>0.50138888888888888</v>
      </c>
      <c r="J405" s="5">
        <v>42983.520833333336</v>
      </c>
      <c r="K405" s="5">
        <v>42990.5</v>
      </c>
      <c r="L405" s="5"/>
      <c r="M405" s="11"/>
      <c r="N405" s="11"/>
      <c r="O405" s="11"/>
      <c r="Q405" t="s">
        <v>15</v>
      </c>
      <c r="R405" t="s">
        <v>1072</v>
      </c>
    </row>
    <row r="406" spans="1:22" x14ac:dyDescent="0.3">
      <c r="A406" t="s">
        <v>305</v>
      </c>
      <c r="B406" t="s">
        <v>335</v>
      </c>
      <c r="C406" t="s">
        <v>21</v>
      </c>
      <c r="D406" s="9">
        <v>42997</v>
      </c>
      <c r="E406">
        <v>1</v>
      </c>
      <c r="F406" s="4">
        <v>0.40833333333333338</v>
      </c>
      <c r="G406" s="5">
        <v>42995.945138888892</v>
      </c>
      <c r="H406" s="5">
        <v>42997.415972222225</v>
      </c>
      <c r="I406" s="8">
        <f t="shared" si="12"/>
        <v>42996.680555555562</v>
      </c>
      <c r="J406" s="5">
        <v>42990.510416666664</v>
      </c>
      <c r="K406" s="5">
        <v>42996.677083333336</v>
      </c>
      <c r="L406" s="5"/>
      <c r="M406" s="11"/>
      <c r="N406" s="11"/>
      <c r="O406" s="11"/>
      <c r="Q406" t="s">
        <v>15</v>
      </c>
      <c r="R406" t="s">
        <v>1083</v>
      </c>
      <c r="V406" t="s">
        <v>1040</v>
      </c>
    </row>
    <row r="407" spans="1:22" x14ac:dyDescent="0.3">
      <c r="A407" s="32" t="s">
        <v>305</v>
      </c>
      <c r="B407" t="s">
        <v>336</v>
      </c>
      <c r="C407" t="s">
        <v>21</v>
      </c>
      <c r="D407" s="9">
        <v>43004</v>
      </c>
      <c r="F407" s="4">
        <v>0.53472222222222221</v>
      </c>
      <c r="G407" s="4"/>
      <c r="H407" s="4" t="s">
        <v>64</v>
      </c>
      <c r="I407" s="8"/>
      <c r="J407" s="5">
        <v>42996.6875</v>
      </c>
      <c r="K407" s="5">
        <v>43004.53125</v>
      </c>
      <c r="L407" s="5"/>
      <c r="M407" s="11"/>
      <c r="N407" s="11"/>
      <c r="O407" s="11"/>
      <c r="P407" t="s">
        <v>13</v>
      </c>
      <c r="Q407" t="s">
        <v>15</v>
      </c>
      <c r="R407" t="s">
        <v>1084</v>
      </c>
      <c r="S407" s="32" t="s">
        <v>15</v>
      </c>
      <c r="T407" t="s">
        <v>1148</v>
      </c>
      <c r="V407" t="s">
        <v>1095</v>
      </c>
    </row>
    <row r="408" spans="1:22" x14ac:dyDescent="0.3">
      <c r="B408" t="s">
        <v>337</v>
      </c>
      <c r="C408" t="s">
        <v>21</v>
      </c>
      <c r="D408" s="9">
        <v>43011</v>
      </c>
      <c r="F408" s="4"/>
      <c r="G408" s="4"/>
      <c r="H408" s="4"/>
      <c r="I408" s="8"/>
      <c r="J408" s="5">
        <v>43004.541666666664</v>
      </c>
      <c r="K408" s="5">
        <v>43017.708333333336</v>
      </c>
      <c r="L408" s="5"/>
      <c r="M408" s="11"/>
      <c r="N408" s="11"/>
      <c r="O408" s="11"/>
      <c r="P408" t="s">
        <v>13</v>
      </c>
      <c r="Q408" t="s">
        <v>15</v>
      </c>
      <c r="R408" t="s">
        <v>1085</v>
      </c>
      <c r="S408" s="32" t="s">
        <v>15</v>
      </c>
      <c r="T408" t="s">
        <v>1149</v>
      </c>
      <c r="V408" t="s">
        <v>1054</v>
      </c>
    </row>
    <row r="409" spans="1:22" x14ac:dyDescent="0.3">
      <c r="A409" t="s">
        <v>306</v>
      </c>
      <c r="B409" t="s">
        <v>338</v>
      </c>
      <c r="C409" t="s">
        <v>21</v>
      </c>
      <c r="D409" s="9">
        <v>43018</v>
      </c>
      <c r="E409">
        <v>1</v>
      </c>
      <c r="F409" s="4">
        <v>0.57291666666666663</v>
      </c>
      <c r="G409" s="5">
        <v>43018.520138888889</v>
      </c>
      <c r="H409" s="5">
        <v>43018.581944444442</v>
      </c>
      <c r="I409" s="8">
        <f t="shared" si="12"/>
        <v>43018.551041666666</v>
      </c>
      <c r="J409" s="5">
        <v>43017.71875</v>
      </c>
      <c r="K409" s="5">
        <v>43018.541666666664</v>
      </c>
      <c r="L409" s="5"/>
      <c r="O409" s="11"/>
      <c r="Q409" t="s">
        <v>15</v>
      </c>
      <c r="R409" t="s">
        <v>1072</v>
      </c>
    </row>
    <row r="410" spans="1:22" x14ac:dyDescent="0.3">
      <c r="A410" t="s">
        <v>307</v>
      </c>
      <c r="B410" t="s">
        <v>339</v>
      </c>
      <c r="C410" t="s">
        <v>21</v>
      </c>
      <c r="D410" s="9">
        <v>43025</v>
      </c>
      <c r="E410">
        <v>1</v>
      </c>
      <c r="F410" s="4">
        <v>0.50694444444444442</v>
      </c>
      <c r="G410" s="5">
        <v>43024.154166666667</v>
      </c>
      <c r="H410" s="5">
        <v>43025.506944444445</v>
      </c>
      <c r="I410" s="8">
        <f t="shared" si="12"/>
        <v>43024.830555555556</v>
      </c>
      <c r="J410" s="5">
        <v>43018.552083333336</v>
      </c>
      <c r="K410" s="5">
        <v>43024.822916666664</v>
      </c>
      <c r="L410" s="5"/>
      <c r="O410" s="11"/>
      <c r="Q410" t="s">
        <v>15</v>
      </c>
      <c r="R410" t="s">
        <v>1076</v>
      </c>
    </row>
    <row r="411" spans="1:22" x14ac:dyDescent="0.3">
      <c r="A411" s="32" t="s">
        <v>307</v>
      </c>
      <c r="B411" t="s">
        <v>864</v>
      </c>
      <c r="C411" t="s">
        <v>21</v>
      </c>
      <c r="F411" s="4">
        <v>0.52222222222222225</v>
      </c>
      <c r="G411" s="5"/>
      <c r="H411" s="5"/>
      <c r="I411" s="8"/>
      <c r="J411" s="5">
        <v>43024.833333333336</v>
      </c>
      <c r="K411" s="5">
        <v>43035.739583333336</v>
      </c>
      <c r="L411" s="5"/>
      <c r="O411" s="11"/>
      <c r="P411" t="s">
        <v>13</v>
      </c>
      <c r="Q411" t="s">
        <v>15</v>
      </c>
      <c r="R411" t="s">
        <v>1086</v>
      </c>
      <c r="S411" s="32" t="s">
        <v>15</v>
      </c>
      <c r="T411" t="s">
        <v>1150</v>
      </c>
      <c r="V411" t="s">
        <v>1067</v>
      </c>
    </row>
    <row r="412" spans="1:22" x14ac:dyDescent="0.3">
      <c r="A412" t="s">
        <v>952</v>
      </c>
      <c r="B412" t="s">
        <v>865</v>
      </c>
      <c r="C412" t="s">
        <v>21</v>
      </c>
      <c r="D412" s="9">
        <v>43040</v>
      </c>
      <c r="E412">
        <v>1</v>
      </c>
      <c r="F412" s="4">
        <v>0.43541666666666662</v>
      </c>
      <c r="G412" s="4">
        <v>0.31875000000000003</v>
      </c>
      <c r="H412" s="4">
        <v>0.44305555555555554</v>
      </c>
      <c r="I412" s="8">
        <f t="shared" si="12"/>
        <v>0.38090277777777781</v>
      </c>
      <c r="J412" s="5">
        <v>43035.75</v>
      </c>
      <c r="K412" s="5">
        <v>43040.375</v>
      </c>
      <c r="L412" s="5"/>
      <c r="O412" s="11"/>
      <c r="Q412" t="s">
        <v>15</v>
      </c>
      <c r="R412" t="s">
        <v>1072</v>
      </c>
      <c r="V412" t="s">
        <v>1068</v>
      </c>
    </row>
    <row r="413" spans="1:22" x14ac:dyDescent="0.3">
      <c r="A413" t="s">
        <v>953</v>
      </c>
      <c r="B413" t="s">
        <v>949</v>
      </c>
      <c r="C413" t="s">
        <v>21</v>
      </c>
      <c r="D413" s="9">
        <v>43046</v>
      </c>
      <c r="E413">
        <v>3</v>
      </c>
      <c r="F413" s="4">
        <v>0.68611111111111101</v>
      </c>
      <c r="G413" s="4">
        <v>0.54652777777777783</v>
      </c>
      <c r="H413" s="4">
        <v>0.69027777777777777</v>
      </c>
      <c r="I413" s="8">
        <f t="shared" si="12"/>
        <v>0.61840277777777786</v>
      </c>
      <c r="J413" s="5">
        <v>43040.385416666664</v>
      </c>
      <c r="K413" s="5">
        <v>43046.614583333336</v>
      </c>
      <c r="L413" s="5"/>
      <c r="M413" s="11"/>
      <c r="N413" s="11"/>
      <c r="O413" s="11"/>
      <c r="Q413" t="s">
        <v>15</v>
      </c>
      <c r="R413" t="s">
        <v>1072</v>
      </c>
    </row>
    <row r="414" spans="1:22" x14ac:dyDescent="0.3">
      <c r="A414" t="s">
        <v>954</v>
      </c>
      <c r="B414" t="s">
        <v>950</v>
      </c>
      <c r="C414" t="s">
        <v>21</v>
      </c>
      <c r="D414" s="9">
        <v>43053</v>
      </c>
      <c r="E414">
        <v>1</v>
      </c>
      <c r="F414" s="4">
        <v>0.4826388888888889</v>
      </c>
      <c r="G414" s="4">
        <v>0.39583333333333331</v>
      </c>
      <c r="H414" s="4">
        <v>0.48888888888888887</v>
      </c>
      <c r="I414" s="8">
        <f t="shared" si="12"/>
        <v>0.44236111111111109</v>
      </c>
      <c r="J414" s="5">
        <v>43046.625</v>
      </c>
      <c r="K414" s="5">
        <v>43053.4375</v>
      </c>
      <c r="L414" s="5"/>
      <c r="M414" s="11"/>
      <c r="N414" s="11"/>
      <c r="O414" s="11"/>
      <c r="Q414" t="s">
        <v>15</v>
      </c>
      <c r="R414" t="s">
        <v>1072</v>
      </c>
    </row>
    <row r="415" spans="1:22" x14ac:dyDescent="0.3">
      <c r="A415" t="s">
        <v>955</v>
      </c>
      <c r="B415" t="s">
        <v>951</v>
      </c>
      <c r="C415" t="s">
        <v>21</v>
      </c>
      <c r="D415" s="9">
        <v>43059</v>
      </c>
      <c r="E415">
        <v>1</v>
      </c>
      <c r="F415" s="4">
        <v>0.44791666666666669</v>
      </c>
      <c r="G415" s="4"/>
      <c r="H415" s="4"/>
      <c r="I415" s="8"/>
      <c r="J415" s="5">
        <v>43053.447916666664</v>
      </c>
      <c r="K415" s="5">
        <v>43059.447916666664</v>
      </c>
      <c r="L415" s="5"/>
      <c r="M415" s="11"/>
      <c r="N415" s="11"/>
      <c r="O415" s="11"/>
      <c r="Q415" t="s">
        <v>15</v>
      </c>
      <c r="R415" t="s">
        <v>1072</v>
      </c>
      <c r="T415" t="s">
        <v>909</v>
      </c>
    </row>
    <row r="416" spans="1:22" s="24" customFormat="1" x14ac:dyDescent="0.3">
      <c r="D416" s="25"/>
      <c r="F416" s="27"/>
      <c r="G416" s="27"/>
      <c r="H416" s="27"/>
      <c r="I416" s="29"/>
      <c r="J416" s="28"/>
      <c r="K416" s="28"/>
      <c r="L416" s="28"/>
      <c r="M416" s="28"/>
      <c r="N416" s="28"/>
      <c r="O416" s="28"/>
    </row>
    <row r="417" spans="1:22" x14ac:dyDescent="0.3">
      <c r="A417" t="s">
        <v>340</v>
      </c>
      <c r="B417" t="s">
        <v>376</v>
      </c>
      <c r="C417" t="s">
        <v>22</v>
      </c>
      <c r="D417" s="1">
        <v>42850</v>
      </c>
      <c r="E417" s="2" t="s">
        <v>5</v>
      </c>
      <c r="F417" s="4">
        <v>0.4916666666666667</v>
      </c>
      <c r="G417" s="4">
        <v>0.44513888888888892</v>
      </c>
      <c r="H417" s="4">
        <v>0.49444444444444446</v>
      </c>
      <c r="I417" s="8">
        <f t="shared" si="12"/>
        <v>0.46979166666666672</v>
      </c>
      <c r="J417" s="5">
        <v>42847.770833333336</v>
      </c>
      <c r="K417" s="5">
        <v>42850.46875</v>
      </c>
      <c r="L417" s="5"/>
      <c r="M417" s="14">
        <v>87.4</v>
      </c>
      <c r="N417" s="14">
        <v>46.1</v>
      </c>
      <c r="O417" s="14">
        <v>1.1599999999999999</v>
      </c>
      <c r="Q417" t="s">
        <v>15</v>
      </c>
    </row>
    <row r="418" spans="1:22" x14ac:dyDescent="0.3">
      <c r="A418" t="s">
        <v>341</v>
      </c>
      <c r="B418" t="s">
        <v>377</v>
      </c>
      <c r="C418" t="s">
        <v>22</v>
      </c>
      <c r="D418" s="1">
        <v>42857</v>
      </c>
      <c r="E418" s="2" t="s">
        <v>5</v>
      </c>
      <c r="F418" s="4">
        <v>0.54791666666666672</v>
      </c>
      <c r="G418" s="4">
        <v>0.50902777777777775</v>
      </c>
      <c r="H418" s="4">
        <v>0.55347222222222225</v>
      </c>
      <c r="I418" s="8">
        <f t="shared" si="12"/>
        <v>0.53125</v>
      </c>
      <c r="J418" s="5">
        <v>42850.479166666664</v>
      </c>
      <c r="K418" s="5">
        <v>42857.53125</v>
      </c>
      <c r="L418" s="5"/>
      <c r="M418" s="14">
        <v>170</v>
      </c>
      <c r="N418" s="14">
        <v>42.3</v>
      </c>
      <c r="O418" s="14">
        <v>1.26</v>
      </c>
      <c r="Q418" t="s">
        <v>15</v>
      </c>
      <c r="V418" t="s">
        <v>1069</v>
      </c>
    </row>
    <row r="419" spans="1:22" x14ac:dyDescent="0.3">
      <c r="A419" t="s">
        <v>342</v>
      </c>
      <c r="B419" t="s">
        <v>378</v>
      </c>
      <c r="C419" t="s">
        <v>22</v>
      </c>
      <c r="D419" s="1">
        <v>42864</v>
      </c>
      <c r="E419" s="2">
        <v>1</v>
      </c>
      <c r="G419" s="5">
        <v>42858.542361111111</v>
      </c>
      <c r="H419" s="5">
        <v>42858.556944444441</v>
      </c>
      <c r="I419" s="8">
        <f t="shared" si="12"/>
        <v>42858.549652777772</v>
      </c>
      <c r="J419" s="5">
        <v>42857.541666666664</v>
      </c>
      <c r="K419" s="5">
        <v>42858.541666666664</v>
      </c>
      <c r="L419" s="5"/>
      <c r="M419" s="14">
        <v>140</v>
      </c>
      <c r="N419" s="14">
        <v>40.1</v>
      </c>
      <c r="O419" s="14">
        <v>1.1299999999999999</v>
      </c>
      <c r="Q419" t="s">
        <v>15</v>
      </c>
    </row>
    <row r="420" spans="1:22" x14ac:dyDescent="0.3">
      <c r="A420" t="s">
        <v>343</v>
      </c>
      <c r="B420" t="s">
        <v>379</v>
      </c>
      <c r="C420" t="s">
        <v>22</v>
      </c>
      <c r="D420" s="1">
        <v>42864</v>
      </c>
      <c r="E420" s="2">
        <v>2</v>
      </c>
      <c r="G420" s="5">
        <v>42860.645833333336</v>
      </c>
      <c r="H420" s="5">
        <v>42860.660416666666</v>
      </c>
      <c r="I420" s="8">
        <f t="shared" si="12"/>
        <v>42860.653124999997</v>
      </c>
      <c r="J420" s="5">
        <v>42858.552083333336</v>
      </c>
      <c r="K420" s="5">
        <v>42860.645833333336</v>
      </c>
      <c r="L420" s="5"/>
      <c r="M420" s="14">
        <v>77.5</v>
      </c>
      <c r="N420" s="14">
        <v>37.5</v>
      </c>
      <c r="O420" s="14">
        <v>0.99</v>
      </c>
      <c r="Q420" t="s">
        <v>15</v>
      </c>
    </row>
    <row r="421" spans="1:22" x14ac:dyDescent="0.3">
      <c r="A421" t="s">
        <v>344</v>
      </c>
      <c r="B421" t="s">
        <v>380</v>
      </c>
      <c r="C421" t="s">
        <v>22</v>
      </c>
      <c r="D421" s="1">
        <v>42864</v>
      </c>
      <c r="E421" s="2">
        <v>3</v>
      </c>
      <c r="G421" s="5">
        <v>42861.737500000003</v>
      </c>
      <c r="H421" s="5">
        <v>42861.752083333333</v>
      </c>
      <c r="I421" s="8">
        <f t="shared" si="12"/>
        <v>42861.744791666672</v>
      </c>
      <c r="J421" s="5">
        <v>42860.65625</v>
      </c>
      <c r="K421" s="5">
        <v>42861.739583333336</v>
      </c>
      <c r="L421" s="5"/>
      <c r="M421" s="14">
        <v>159</v>
      </c>
      <c r="N421" s="14">
        <v>32.5</v>
      </c>
      <c r="O421" s="14">
        <v>1.06</v>
      </c>
      <c r="Q421" t="s">
        <v>15</v>
      </c>
    </row>
    <row r="422" spans="1:22" x14ac:dyDescent="0.3">
      <c r="A422" t="s">
        <v>345</v>
      </c>
      <c r="B422" t="s">
        <v>382</v>
      </c>
      <c r="C422" t="s">
        <v>22</v>
      </c>
      <c r="D422" s="1">
        <v>42864</v>
      </c>
      <c r="E422" s="2">
        <v>4</v>
      </c>
      <c r="F422" s="4">
        <v>0.58750000000000002</v>
      </c>
      <c r="G422" s="5">
        <v>42862.580555555556</v>
      </c>
      <c r="H422" s="5">
        <v>42864.600694444445</v>
      </c>
      <c r="I422" s="8">
        <f t="shared" si="12"/>
        <v>42863.590624999997</v>
      </c>
      <c r="J422" s="5">
        <v>42861.75</v>
      </c>
      <c r="K422" s="11">
        <v>42862.572916666664</v>
      </c>
      <c r="L422" s="11"/>
      <c r="M422" s="14">
        <v>199</v>
      </c>
      <c r="N422" s="14">
        <v>38.6</v>
      </c>
      <c r="O422" s="14">
        <v>1.1000000000000001</v>
      </c>
      <c r="P422" t="s">
        <v>13</v>
      </c>
      <c r="Q422" t="s">
        <v>13</v>
      </c>
      <c r="T422" t="s">
        <v>372</v>
      </c>
    </row>
    <row r="423" spans="1:22" x14ac:dyDescent="0.3">
      <c r="B423" t="s">
        <v>381</v>
      </c>
      <c r="D423" s="1"/>
      <c r="E423" s="2"/>
      <c r="F423" s="4"/>
      <c r="G423" s="5"/>
      <c r="H423" s="5"/>
      <c r="I423" s="8"/>
      <c r="J423" s="11">
        <v>42862.583333333336</v>
      </c>
      <c r="K423" s="11">
        <v>42864.59375</v>
      </c>
      <c r="L423" s="11"/>
      <c r="M423" s="14"/>
      <c r="N423" s="14"/>
      <c r="O423" s="14"/>
      <c r="P423" t="s">
        <v>13</v>
      </c>
      <c r="Q423" t="s">
        <v>13</v>
      </c>
      <c r="T423" t="s">
        <v>373</v>
      </c>
    </row>
    <row r="424" spans="1:22" x14ac:dyDescent="0.3">
      <c r="A424" t="s">
        <v>346</v>
      </c>
      <c r="B424" t="s">
        <v>383</v>
      </c>
      <c r="C424" t="s">
        <v>22</v>
      </c>
      <c r="D424" s="1">
        <v>42871</v>
      </c>
      <c r="E424" s="2">
        <v>1</v>
      </c>
      <c r="F424" s="4">
        <v>0.52569444444444446</v>
      </c>
      <c r="G424" s="4">
        <v>0.43055555555555558</v>
      </c>
      <c r="H424" s="4">
        <v>0.52986111111111112</v>
      </c>
      <c r="I424" s="8">
        <f t="shared" si="12"/>
        <v>0.48020833333333335</v>
      </c>
      <c r="J424" s="5">
        <v>42864.604166666664</v>
      </c>
      <c r="K424" s="5">
        <v>42871.479166666664</v>
      </c>
      <c r="L424" s="5"/>
      <c r="M424" s="14">
        <v>80.8</v>
      </c>
      <c r="N424" s="14">
        <v>35.9</v>
      </c>
      <c r="O424" s="14">
        <v>0.71</v>
      </c>
      <c r="P424" t="s">
        <v>13</v>
      </c>
      <c r="Q424" t="s">
        <v>13</v>
      </c>
      <c r="T424" t="s">
        <v>374</v>
      </c>
    </row>
    <row r="425" spans="1:22" x14ac:dyDescent="0.3">
      <c r="A425" t="s">
        <v>347</v>
      </c>
      <c r="B425" t="s">
        <v>384</v>
      </c>
      <c r="C425" t="s">
        <v>22</v>
      </c>
      <c r="D425" s="1">
        <v>42878</v>
      </c>
      <c r="E425" s="2">
        <v>1</v>
      </c>
      <c r="F425" s="4">
        <v>0.49513888888888885</v>
      </c>
      <c r="G425" s="4">
        <v>0.35625000000000001</v>
      </c>
      <c r="H425" s="4">
        <v>0.49583333333333335</v>
      </c>
      <c r="I425" s="8">
        <f t="shared" si="12"/>
        <v>0.42604166666666665</v>
      </c>
      <c r="J425" s="5">
        <v>42871.489583333336</v>
      </c>
      <c r="K425" s="5">
        <v>42878.416666666664</v>
      </c>
      <c r="L425" s="5"/>
      <c r="M425" s="14">
        <v>49.7</v>
      </c>
      <c r="N425" s="14">
        <v>16</v>
      </c>
      <c r="O425" s="14">
        <v>0.78</v>
      </c>
      <c r="Q425" t="s">
        <v>15</v>
      </c>
    </row>
    <row r="426" spans="1:22" x14ac:dyDescent="0.3">
      <c r="A426" t="s">
        <v>348</v>
      </c>
      <c r="B426" t="s">
        <v>385</v>
      </c>
      <c r="C426" t="s">
        <v>22</v>
      </c>
      <c r="D426" s="1">
        <v>42885</v>
      </c>
      <c r="E426" s="2">
        <v>1</v>
      </c>
      <c r="F426" s="4">
        <v>0.57430555555555551</v>
      </c>
      <c r="G426" s="4">
        <v>0.29444444444444445</v>
      </c>
      <c r="H426" s="4">
        <v>0.57777777777777783</v>
      </c>
      <c r="I426" s="8">
        <f t="shared" si="12"/>
        <v>0.43611111111111112</v>
      </c>
      <c r="J426" s="5">
        <v>42878.427083333336</v>
      </c>
      <c r="K426" s="5">
        <v>42885.427083333336</v>
      </c>
      <c r="L426" s="5"/>
      <c r="M426" s="14">
        <v>89.1</v>
      </c>
      <c r="N426" s="14">
        <v>23</v>
      </c>
      <c r="O426" s="14">
        <v>0.95</v>
      </c>
      <c r="Q426" t="s">
        <v>15</v>
      </c>
    </row>
    <row r="427" spans="1:22" x14ac:dyDescent="0.3">
      <c r="A427" t="s">
        <v>349</v>
      </c>
      <c r="B427" t="s">
        <v>386</v>
      </c>
      <c r="C427" t="s">
        <v>22</v>
      </c>
      <c r="D427" s="1">
        <v>42892</v>
      </c>
      <c r="E427" s="2">
        <v>1</v>
      </c>
      <c r="F427" s="4">
        <v>0.4993055555555555</v>
      </c>
      <c r="G427" s="4">
        <v>0.49861111111111112</v>
      </c>
      <c r="H427" s="4">
        <v>0.50208333333333333</v>
      </c>
      <c r="I427" s="8">
        <f t="shared" si="12"/>
        <v>0.50034722222222228</v>
      </c>
      <c r="J427" s="5">
        <v>42885.4375</v>
      </c>
      <c r="K427" s="5">
        <v>42892.5</v>
      </c>
      <c r="L427" s="5"/>
      <c r="M427" s="14">
        <v>46.5</v>
      </c>
      <c r="N427" s="14">
        <v>8.59</v>
      </c>
      <c r="O427" s="14">
        <v>0.79</v>
      </c>
      <c r="Q427" t="s">
        <v>15</v>
      </c>
    </row>
    <row r="428" spans="1:22" x14ac:dyDescent="0.3">
      <c r="A428" t="s">
        <v>350</v>
      </c>
      <c r="B428" t="s">
        <v>387</v>
      </c>
      <c r="C428" t="s">
        <v>22</v>
      </c>
      <c r="D428" s="1">
        <v>42899</v>
      </c>
      <c r="E428" s="2">
        <v>1</v>
      </c>
      <c r="F428" s="4">
        <v>0.55763888888888891</v>
      </c>
      <c r="G428" s="4">
        <v>0.42638888888888887</v>
      </c>
      <c r="H428" s="4">
        <v>0.55972222222222223</v>
      </c>
      <c r="I428" s="8">
        <f t="shared" si="12"/>
        <v>0.49305555555555558</v>
      </c>
      <c r="J428" s="5">
        <v>42892.510416666664</v>
      </c>
      <c r="K428" s="5">
        <v>42899.489583333336</v>
      </c>
      <c r="L428" s="5"/>
      <c r="M428" s="14">
        <v>160</v>
      </c>
      <c r="N428" s="14">
        <v>31.1</v>
      </c>
      <c r="O428" s="14">
        <v>1.25</v>
      </c>
      <c r="Q428" t="s">
        <v>15</v>
      </c>
    </row>
    <row r="429" spans="1:22" x14ac:dyDescent="0.3">
      <c r="A429" t="s">
        <v>351</v>
      </c>
      <c r="B429" t="s">
        <v>388</v>
      </c>
      <c r="C429" t="s">
        <v>22</v>
      </c>
      <c r="D429" s="1">
        <v>42908</v>
      </c>
      <c r="E429" s="2">
        <v>1</v>
      </c>
      <c r="F429" s="4">
        <v>0.53125</v>
      </c>
      <c r="G429" s="4">
        <v>0.36874999999999997</v>
      </c>
      <c r="H429" s="4">
        <v>0.53263888888888888</v>
      </c>
      <c r="I429" s="8">
        <f t="shared" si="12"/>
        <v>0.4506944444444444</v>
      </c>
      <c r="J429" s="5">
        <v>42899.5</v>
      </c>
      <c r="K429" s="5">
        <v>42908.447916666664</v>
      </c>
      <c r="L429" s="5"/>
      <c r="M429" s="14">
        <v>71.2</v>
      </c>
      <c r="N429" s="14"/>
      <c r="O429" s="14">
        <v>1.33</v>
      </c>
      <c r="Q429" t="s">
        <v>15</v>
      </c>
    </row>
    <row r="430" spans="1:22" x14ac:dyDescent="0.3">
      <c r="A430" t="s">
        <v>352</v>
      </c>
      <c r="B430" t="s">
        <v>389</v>
      </c>
      <c r="C430" t="s">
        <v>22</v>
      </c>
      <c r="D430" s="1">
        <v>42916</v>
      </c>
      <c r="E430" s="2">
        <v>1</v>
      </c>
      <c r="G430" s="5">
        <v>42910.147916666669</v>
      </c>
      <c r="H430" s="5">
        <v>42910.15</v>
      </c>
      <c r="I430" s="8">
        <f t="shared" si="12"/>
        <v>42910.148958333331</v>
      </c>
      <c r="J430" s="5">
        <v>42908.458333333336</v>
      </c>
      <c r="K430" s="5">
        <v>42910.145833333336</v>
      </c>
      <c r="L430" s="5"/>
      <c r="M430" s="14">
        <v>260.5</v>
      </c>
      <c r="N430" s="14">
        <v>57.2</v>
      </c>
      <c r="O430" s="14">
        <v>2.04</v>
      </c>
      <c r="Q430" t="s">
        <v>15</v>
      </c>
    </row>
    <row r="431" spans="1:22" x14ac:dyDescent="0.3">
      <c r="A431" t="s">
        <v>353</v>
      </c>
      <c r="B431" t="s">
        <v>390</v>
      </c>
      <c r="C431" t="s">
        <v>22</v>
      </c>
      <c r="D431" s="1">
        <v>42916</v>
      </c>
      <c r="E431" s="2">
        <v>2</v>
      </c>
      <c r="G431" s="5">
        <v>42910.37222222222</v>
      </c>
      <c r="H431" s="5">
        <v>42910.375694444447</v>
      </c>
      <c r="I431" s="8">
        <f t="shared" si="12"/>
        <v>42910.373958333337</v>
      </c>
      <c r="J431" s="5">
        <v>42910.15625</v>
      </c>
      <c r="K431" s="5">
        <v>42910.364583333336</v>
      </c>
      <c r="L431" s="5"/>
      <c r="M431" s="14">
        <v>234</v>
      </c>
      <c r="N431" s="14">
        <v>71.5</v>
      </c>
      <c r="O431" s="14">
        <v>1.9</v>
      </c>
      <c r="Q431" t="s">
        <v>15</v>
      </c>
    </row>
    <row r="432" spans="1:22" x14ac:dyDescent="0.3">
      <c r="A432" t="s">
        <v>354</v>
      </c>
      <c r="B432" t="s">
        <v>391</v>
      </c>
      <c r="C432" t="s">
        <v>22</v>
      </c>
      <c r="D432" s="1">
        <v>42916</v>
      </c>
      <c r="E432" s="2">
        <v>3</v>
      </c>
      <c r="G432" s="5">
        <v>42910.902083333334</v>
      </c>
      <c r="H432" s="5">
        <v>42910.911111111112</v>
      </c>
      <c r="I432" s="8">
        <f t="shared" si="12"/>
        <v>42910.906597222223</v>
      </c>
      <c r="J432" s="5">
        <v>42910.375</v>
      </c>
      <c r="K432" s="5">
        <v>42910.90625</v>
      </c>
      <c r="L432" s="5"/>
      <c r="M432" s="14">
        <v>206</v>
      </c>
      <c r="N432" s="14">
        <v>58.9</v>
      </c>
      <c r="O432" s="14">
        <v>1.61</v>
      </c>
      <c r="Q432" t="s">
        <v>15</v>
      </c>
    </row>
    <row r="433" spans="1:22" x14ac:dyDescent="0.3">
      <c r="A433" t="s">
        <v>355</v>
      </c>
      <c r="B433" t="s">
        <v>392</v>
      </c>
      <c r="C433" t="s">
        <v>22</v>
      </c>
      <c r="D433" s="1">
        <v>42916</v>
      </c>
      <c r="E433" s="2">
        <v>4</v>
      </c>
      <c r="G433" s="5">
        <v>42911.795138888891</v>
      </c>
      <c r="H433" s="5">
        <v>42916.588888888888</v>
      </c>
      <c r="I433" s="8">
        <f t="shared" si="12"/>
        <v>42914.192013888889</v>
      </c>
      <c r="J433" s="5">
        <v>42910.916666666664</v>
      </c>
      <c r="K433" s="11">
        <v>42911.791666666664</v>
      </c>
      <c r="L433" s="11"/>
      <c r="M433" s="14">
        <v>142</v>
      </c>
      <c r="N433" s="14">
        <v>57.9</v>
      </c>
      <c r="O433" s="14">
        <v>1.38</v>
      </c>
      <c r="P433" t="s">
        <v>13</v>
      </c>
      <c r="Q433" t="s">
        <v>13</v>
      </c>
      <c r="T433" t="s">
        <v>372</v>
      </c>
      <c r="V433" t="s">
        <v>1070</v>
      </c>
    </row>
    <row r="434" spans="1:22" x14ac:dyDescent="0.3">
      <c r="B434" t="s">
        <v>393</v>
      </c>
      <c r="D434" s="1"/>
      <c r="E434" s="2"/>
      <c r="G434" s="5"/>
      <c r="H434" s="5"/>
      <c r="I434" s="8"/>
      <c r="J434" s="5">
        <v>42911.802083333336</v>
      </c>
      <c r="K434" s="11">
        <v>42916.583333333336</v>
      </c>
      <c r="L434" s="11"/>
      <c r="M434" s="14"/>
      <c r="N434" s="14"/>
      <c r="O434" s="14"/>
      <c r="P434" t="s">
        <v>13</v>
      </c>
      <c r="Q434" t="s">
        <v>13</v>
      </c>
      <c r="T434" t="s">
        <v>375</v>
      </c>
    </row>
    <row r="435" spans="1:22" x14ac:dyDescent="0.3">
      <c r="A435" t="s">
        <v>356</v>
      </c>
      <c r="B435" t="s">
        <v>394</v>
      </c>
      <c r="C435" t="s">
        <v>22</v>
      </c>
      <c r="D435" s="1">
        <v>42921</v>
      </c>
      <c r="E435" s="2" t="s">
        <v>25</v>
      </c>
      <c r="F435" s="4">
        <v>0.51597222222222217</v>
      </c>
      <c r="G435" s="4">
        <v>0.48125000000000001</v>
      </c>
      <c r="H435" s="4">
        <v>0.5229166666666667</v>
      </c>
      <c r="I435" s="8">
        <f t="shared" si="12"/>
        <v>0.50208333333333333</v>
      </c>
      <c r="J435" s="11">
        <v>42916.59375</v>
      </c>
      <c r="K435" s="5">
        <v>42921.5</v>
      </c>
      <c r="L435" s="5"/>
      <c r="M435" s="14">
        <v>143</v>
      </c>
      <c r="N435" s="14">
        <v>74.400000000000006</v>
      </c>
      <c r="O435" s="14">
        <v>0.98</v>
      </c>
      <c r="P435" t="s">
        <v>13</v>
      </c>
      <c r="Q435" t="s">
        <v>13</v>
      </c>
      <c r="T435" t="s">
        <v>374</v>
      </c>
    </row>
    <row r="436" spans="1:22" x14ac:dyDescent="0.3">
      <c r="A436" t="s">
        <v>357</v>
      </c>
      <c r="B436" t="s">
        <v>395</v>
      </c>
      <c r="C436" t="s">
        <v>22</v>
      </c>
      <c r="D436" s="1">
        <v>42927</v>
      </c>
      <c r="E436" s="2">
        <v>1</v>
      </c>
      <c r="F436" s="4">
        <v>0.59861111111111109</v>
      </c>
      <c r="G436" s="4">
        <v>0.5805555555555556</v>
      </c>
      <c r="H436" s="4">
        <v>0.6</v>
      </c>
      <c r="I436" s="8">
        <f t="shared" si="12"/>
        <v>0.59027777777777779</v>
      </c>
      <c r="J436" s="5">
        <v>42921.510416666664</v>
      </c>
      <c r="K436" s="5">
        <v>42927.583333333336</v>
      </c>
      <c r="L436" s="5"/>
      <c r="M436" s="14">
        <v>135</v>
      </c>
      <c r="N436" s="14">
        <v>59.5</v>
      </c>
      <c r="O436" s="14">
        <v>1.06</v>
      </c>
      <c r="Q436" t="s">
        <v>15</v>
      </c>
    </row>
    <row r="437" spans="1:22" x14ac:dyDescent="0.3">
      <c r="A437" t="s">
        <v>358</v>
      </c>
      <c r="B437" t="s">
        <v>396</v>
      </c>
      <c r="C437" t="s">
        <v>22</v>
      </c>
      <c r="D437" s="1">
        <v>42934</v>
      </c>
      <c r="E437" s="2" t="s">
        <v>5</v>
      </c>
      <c r="F437" s="4">
        <v>0.59513888888888888</v>
      </c>
      <c r="G437" s="4">
        <v>0.57847222222222217</v>
      </c>
      <c r="H437" s="4">
        <v>0.59583333333333333</v>
      </c>
      <c r="I437" s="8">
        <f t="shared" si="12"/>
        <v>0.58715277777777775</v>
      </c>
      <c r="J437" s="5">
        <v>42927.59375</v>
      </c>
      <c r="K437" s="5">
        <v>42934.583333333336</v>
      </c>
      <c r="L437" s="5"/>
      <c r="M437" s="14">
        <v>166</v>
      </c>
      <c r="N437" s="14">
        <v>183</v>
      </c>
      <c r="O437" s="14">
        <v>1.1499999999999999</v>
      </c>
      <c r="Q437" t="s">
        <v>15</v>
      </c>
    </row>
    <row r="438" spans="1:22" x14ac:dyDescent="0.3">
      <c r="A438" t="s">
        <v>359</v>
      </c>
      <c r="B438" t="s">
        <v>397</v>
      </c>
      <c r="C438" t="s">
        <v>22</v>
      </c>
      <c r="D438" s="16">
        <v>42942</v>
      </c>
      <c r="E438" s="2">
        <v>1</v>
      </c>
      <c r="F438" s="4">
        <v>0.58680555555555558</v>
      </c>
      <c r="G438" s="4">
        <v>0.44305555555555554</v>
      </c>
      <c r="H438" s="4">
        <v>0.59027777777777779</v>
      </c>
      <c r="I438" s="8">
        <f t="shared" si="12"/>
        <v>0.51666666666666661</v>
      </c>
      <c r="J438" s="5">
        <v>42934.59375</v>
      </c>
      <c r="K438" s="5">
        <v>42942.510416666664</v>
      </c>
      <c r="L438" s="5"/>
      <c r="M438">
        <v>66.5</v>
      </c>
      <c r="N438">
        <v>40</v>
      </c>
      <c r="O438">
        <v>1.1000000000000001</v>
      </c>
      <c r="Q438" t="s">
        <v>15</v>
      </c>
    </row>
    <row r="439" spans="1:22" x14ac:dyDescent="0.3">
      <c r="A439" t="s">
        <v>360</v>
      </c>
      <c r="B439" t="s">
        <v>398</v>
      </c>
      <c r="C439" t="s">
        <v>22</v>
      </c>
      <c r="D439" s="16">
        <v>42948</v>
      </c>
      <c r="E439" s="2">
        <v>1</v>
      </c>
      <c r="F439" s="4">
        <v>0.52916666666666667</v>
      </c>
      <c r="G439" s="5">
        <v>42947.769444444442</v>
      </c>
      <c r="H439" s="5">
        <v>42948.530555555553</v>
      </c>
      <c r="I439" s="8">
        <f t="shared" si="12"/>
        <v>42948.149999999994</v>
      </c>
      <c r="J439" s="5">
        <v>42942.520833333336</v>
      </c>
      <c r="K439" s="5">
        <v>42948.145833333336</v>
      </c>
      <c r="L439" s="5"/>
      <c r="M439">
        <v>43.3</v>
      </c>
      <c r="N439">
        <v>28.2</v>
      </c>
      <c r="O439">
        <v>0.83</v>
      </c>
      <c r="Q439" t="s">
        <v>15</v>
      </c>
      <c r="R439" t="s">
        <v>26</v>
      </c>
    </row>
    <row r="440" spans="1:22" x14ac:dyDescent="0.3">
      <c r="A440" t="s">
        <v>361</v>
      </c>
      <c r="B440" t="s">
        <v>399</v>
      </c>
      <c r="C440" t="s">
        <v>22</v>
      </c>
      <c r="D440" s="16">
        <v>42955</v>
      </c>
      <c r="E440" s="2">
        <v>1</v>
      </c>
      <c r="F440" s="4">
        <v>0.56736111111111109</v>
      </c>
      <c r="G440" s="4">
        <v>5.9722222222222225E-2</v>
      </c>
      <c r="H440" s="4">
        <v>0.57013888888888886</v>
      </c>
      <c r="I440" s="8">
        <f t="shared" si="12"/>
        <v>0.31493055555555555</v>
      </c>
      <c r="J440" s="5">
        <v>42948.15625</v>
      </c>
      <c r="K440" s="5">
        <v>42955.3125</v>
      </c>
      <c r="L440" s="5"/>
      <c r="M440">
        <v>34.5</v>
      </c>
      <c r="N440">
        <v>16.100000000000001</v>
      </c>
      <c r="O440"/>
      <c r="Q440" t="s">
        <v>15</v>
      </c>
    </row>
    <row r="441" spans="1:22" x14ac:dyDescent="0.3">
      <c r="B441" t="s">
        <v>400</v>
      </c>
      <c r="C441" t="s">
        <v>22</v>
      </c>
      <c r="D441" s="9">
        <v>42962</v>
      </c>
      <c r="F441" s="4">
        <v>0.52777777777777779</v>
      </c>
      <c r="G441" s="5">
        <v>42961.305555555555</v>
      </c>
      <c r="H441" s="5">
        <v>42962.529861111114</v>
      </c>
      <c r="I441" s="8">
        <f t="shared" si="12"/>
        <v>42961.917708333334</v>
      </c>
      <c r="J441" s="5">
        <v>42955.322916666664</v>
      </c>
      <c r="K441" s="5">
        <v>42961.916666666664</v>
      </c>
      <c r="L441" s="5"/>
      <c r="M441" s="11"/>
      <c r="N441" s="11"/>
      <c r="O441" s="11"/>
      <c r="P441" t="s">
        <v>13</v>
      </c>
      <c r="Q441" t="s">
        <v>15</v>
      </c>
      <c r="R441" t="s">
        <v>27</v>
      </c>
      <c r="S441" s="32" t="s">
        <v>15</v>
      </c>
      <c r="T441" t="s">
        <v>1151</v>
      </c>
    </row>
    <row r="442" spans="1:22" x14ac:dyDescent="0.3">
      <c r="A442" t="s">
        <v>362</v>
      </c>
      <c r="B442" t="s">
        <v>401</v>
      </c>
      <c r="C442" t="s">
        <v>22</v>
      </c>
      <c r="D442" s="16">
        <v>42969</v>
      </c>
      <c r="E442" s="2">
        <v>1</v>
      </c>
      <c r="F442" s="4">
        <v>0.50694444444444442</v>
      </c>
      <c r="G442" s="4">
        <v>0.25486111111111109</v>
      </c>
      <c r="H442" s="4">
        <v>0.51388888888888895</v>
      </c>
      <c r="I442" s="8">
        <f t="shared" si="12"/>
        <v>0.38437500000000002</v>
      </c>
      <c r="J442" s="5">
        <v>42961.927083333336</v>
      </c>
      <c r="K442" s="5">
        <v>42969.375</v>
      </c>
      <c r="L442" s="5"/>
      <c r="M442">
        <v>75.900000000000006</v>
      </c>
      <c r="N442">
        <v>33.1</v>
      </c>
      <c r="O442">
        <v>2.1800000000000002</v>
      </c>
      <c r="Q442" t="s">
        <v>15</v>
      </c>
      <c r="R442" t="s">
        <v>31</v>
      </c>
    </row>
    <row r="443" spans="1:22" x14ac:dyDescent="0.3">
      <c r="A443" t="s">
        <v>363</v>
      </c>
      <c r="B443" t="s">
        <v>402</v>
      </c>
      <c r="C443" t="s">
        <v>22</v>
      </c>
      <c r="D443" s="9">
        <v>42977</v>
      </c>
      <c r="E443" s="2">
        <v>1</v>
      </c>
      <c r="F443" s="4">
        <v>0.46180555555555558</v>
      </c>
      <c r="G443" s="5">
        <v>42976.457638888889</v>
      </c>
      <c r="H443" s="5">
        <v>42977.470833333333</v>
      </c>
      <c r="I443" s="8">
        <f t="shared" si="12"/>
        <v>42976.964236111111</v>
      </c>
      <c r="J443" s="5">
        <v>42969.385416666664</v>
      </c>
      <c r="K443" s="5">
        <v>42976.958333333336</v>
      </c>
      <c r="L443" s="5"/>
      <c r="M443" s="11"/>
      <c r="N443" s="11"/>
      <c r="O443" s="11"/>
      <c r="Q443" t="s">
        <v>15</v>
      </c>
      <c r="R443" t="s">
        <v>28</v>
      </c>
      <c r="V443" t="s">
        <v>1071</v>
      </c>
    </row>
    <row r="444" spans="1:22" x14ac:dyDescent="0.3">
      <c r="A444" t="s">
        <v>364</v>
      </c>
      <c r="B444" t="s">
        <v>403</v>
      </c>
      <c r="C444" t="s">
        <v>22</v>
      </c>
      <c r="D444" s="9">
        <v>42983</v>
      </c>
      <c r="E444" s="2">
        <v>1</v>
      </c>
      <c r="F444" s="4">
        <v>0.50347222222222221</v>
      </c>
      <c r="G444" s="4">
        <v>0.16805555555555554</v>
      </c>
      <c r="H444" s="4">
        <v>0.51250000000000007</v>
      </c>
      <c r="I444" s="8">
        <f t="shared" si="12"/>
        <v>0.34027777777777779</v>
      </c>
      <c r="J444" s="5">
        <v>42976.96875</v>
      </c>
      <c r="K444" s="5">
        <v>42983.333333333336</v>
      </c>
      <c r="L444" s="5"/>
      <c r="M444" s="11"/>
      <c r="N444" s="11"/>
      <c r="O444" s="11"/>
      <c r="Q444" t="s">
        <v>15</v>
      </c>
      <c r="R444" t="s">
        <v>1072</v>
      </c>
    </row>
    <row r="445" spans="1:22" x14ac:dyDescent="0.3">
      <c r="A445" t="s">
        <v>365</v>
      </c>
      <c r="B445" t="s">
        <v>404</v>
      </c>
      <c r="C445" t="s">
        <v>22</v>
      </c>
      <c r="D445" s="9">
        <v>42990</v>
      </c>
      <c r="E445" s="2">
        <v>1</v>
      </c>
      <c r="G445" s="5">
        <v>42986.15347222222</v>
      </c>
      <c r="H445" s="5">
        <v>42986.173611111109</v>
      </c>
      <c r="I445" s="8">
        <f t="shared" si="12"/>
        <v>42986.163541666669</v>
      </c>
      <c r="J445" s="5">
        <v>42983.34375</v>
      </c>
      <c r="K445" s="5">
        <v>42986.15625</v>
      </c>
      <c r="L445" s="5"/>
      <c r="M445" s="11"/>
      <c r="N445" s="11"/>
      <c r="O445" s="11"/>
      <c r="Q445" t="s">
        <v>15</v>
      </c>
      <c r="R445" s="32" t="s">
        <v>1072</v>
      </c>
    </row>
    <row r="446" spans="1:22" x14ac:dyDescent="0.3">
      <c r="A446" t="s">
        <v>366</v>
      </c>
      <c r="B446" t="s">
        <v>405</v>
      </c>
      <c r="C446" t="s">
        <v>22</v>
      </c>
      <c r="D446" s="9">
        <v>42990</v>
      </c>
      <c r="E446" s="2">
        <v>2</v>
      </c>
      <c r="F446" s="4">
        <v>0.42708333333333331</v>
      </c>
      <c r="G446" s="4">
        <v>0.36319444444444443</v>
      </c>
      <c r="H446" s="4">
        <v>0.48402777777777778</v>
      </c>
      <c r="I446" s="8">
        <f t="shared" si="12"/>
        <v>0.4236111111111111</v>
      </c>
      <c r="J446" s="5">
        <v>42986.166666666664</v>
      </c>
      <c r="K446" s="5">
        <v>42990.416666666664</v>
      </c>
      <c r="L446" s="5"/>
      <c r="M446" s="11"/>
      <c r="N446" s="11"/>
      <c r="O446" s="11"/>
      <c r="Q446" t="s">
        <v>15</v>
      </c>
      <c r="R446" s="32" t="s">
        <v>1072</v>
      </c>
    </row>
    <row r="447" spans="1:22" x14ac:dyDescent="0.3">
      <c r="A447" t="s">
        <v>367</v>
      </c>
      <c r="B447" t="s">
        <v>406</v>
      </c>
      <c r="C447" t="s">
        <v>22</v>
      </c>
      <c r="D447" s="9">
        <v>42997</v>
      </c>
      <c r="E447" s="2">
        <v>1</v>
      </c>
      <c r="F447" s="4">
        <v>0.46319444444444446</v>
      </c>
      <c r="G447" s="5">
        <v>42996.931250000001</v>
      </c>
      <c r="H447" s="5">
        <v>42997.470833333333</v>
      </c>
      <c r="I447" s="8">
        <f t="shared" si="12"/>
        <v>42997.201041666667</v>
      </c>
      <c r="J447" s="5">
        <v>42990.427083333336</v>
      </c>
      <c r="K447" s="5">
        <v>42997.197916666664</v>
      </c>
      <c r="L447" s="5"/>
      <c r="M447" s="11"/>
      <c r="N447" s="11"/>
      <c r="O447" s="11"/>
      <c r="Q447" t="s">
        <v>15</v>
      </c>
      <c r="R447" s="32" t="s">
        <v>1072</v>
      </c>
    </row>
    <row r="448" spans="1:22" x14ac:dyDescent="0.3">
      <c r="A448" t="s">
        <v>368</v>
      </c>
      <c r="B448" t="s">
        <v>407</v>
      </c>
      <c r="C448" t="s">
        <v>22</v>
      </c>
      <c r="D448" s="9">
        <v>43004</v>
      </c>
      <c r="E448" s="2">
        <v>1</v>
      </c>
      <c r="F448" s="4">
        <v>0.46527777777777773</v>
      </c>
      <c r="G448" s="5">
        <v>43004.126388888886</v>
      </c>
      <c r="H448" s="5">
        <v>43004.868055555555</v>
      </c>
      <c r="I448" s="8">
        <f t="shared" si="12"/>
        <v>43004.49722222222</v>
      </c>
      <c r="J448" s="5">
        <v>42997.208333333336</v>
      </c>
      <c r="K448" s="5">
        <v>43004.489583333336</v>
      </c>
      <c r="L448" s="5"/>
      <c r="M448" s="11"/>
      <c r="N448" s="11"/>
      <c r="O448" s="11"/>
      <c r="Q448" t="s">
        <v>15</v>
      </c>
      <c r="R448" t="s">
        <v>26</v>
      </c>
      <c r="V448" t="s">
        <v>1073</v>
      </c>
    </row>
    <row r="449" spans="1:22" x14ac:dyDescent="0.3">
      <c r="A449" s="32" t="s">
        <v>368</v>
      </c>
      <c r="B449" t="s">
        <v>408</v>
      </c>
      <c r="C449" t="s">
        <v>22</v>
      </c>
      <c r="D449" s="9">
        <v>43011</v>
      </c>
      <c r="E449" s="2"/>
      <c r="F449" s="4">
        <v>0.56041666666666667</v>
      </c>
      <c r="G449" s="5">
        <v>43011.033333333333</v>
      </c>
      <c r="H449" s="5">
        <v>43011.5625</v>
      </c>
      <c r="I449" s="8">
        <f t="shared" si="12"/>
        <v>43011.297916666663</v>
      </c>
      <c r="J449" s="5">
        <v>43004.5</v>
      </c>
      <c r="K449" s="5">
        <v>43011.291666666664</v>
      </c>
      <c r="L449" s="5"/>
      <c r="M449" s="11"/>
      <c r="N449" s="11"/>
      <c r="O449" s="11"/>
      <c r="P449" t="s">
        <v>13</v>
      </c>
      <c r="Q449" t="s">
        <v>15</v>
      </c>
      <c r="R449" t="s">
        <v>27</v>
      </c>
      <c r="S449" s="32" t="s">
        <v>15</v>
      </c>
      <c r="T449" t="s">
        <v>1152</v>
      </c>
    </row>
    <row r="450" spans="1:22" x14ac:dyDescent="0.3">
      <c r="A450" t="s">
        <v>369</v>
      </c>
      <c r="B450" t="s">
        <v>409</v>
      </c>
      <c r="C450" t="s">
        <v>22</v>
      </c>
      <c r="D450" s="9">
        <v>43018</v>
      </c>
      <c r="E450" s="2">
        <v>1</v>
      </c>
      <c r="F450" s="4">
        <v>0.65972222222222221</v>
      </c>
      <c r="G450" s="5">
        <v>43018.62777777778</v>
      </c>
      <c r="H450" s="5">
        <v>43018.869444444441</v>
      </c>
      <c r="I450" s="8">
        <f t="shared" si="12"/>
        <v>43018.748611111107</v>
      </c>
      <c r="J450" s="5">
        <v>43011.302083333336</v>
      </c>
      <c r="K450" s="5">
        <v>43018.739583333336</v>
      </c>
      <c r="L450" s="5"/>
      <c r="M450"/>
      <c r="N450" s="9"/>
      <c r="O450" s="11"/>
      <c r="Q450" t="s">
        <v>15</v>
      </c>
      <c r="R450" t="s">
        <v>1072</v>
      </c>
    </row>
    <row r="451" spans="1:22" x14ac:dyDescent="0.3">
      <c r="A451" t="s">
        <v>370</v>
      </c>
      <c r="B451" t="s">
        <v>410</v>
      </c>
      <c r="C451" t="s">
        <v>22</v>
      </c>
      <c r="D451" s="9">
        <v>43025</v>
      </c>
      <c r="E451" s="2">
        <v>1</v>
      </c>
      <c r="F451" s="4">
        <v>0.58194444444444449</v>
      </c>
      <c r="G451" s="5">
        <v>43024.616666666669</v>
      </c>
      <c r="H451" s="5">
        <v>43025.581944444442</v>
      </c>
      <c r="I451" s="8">
        <f t="shared" si="12"/>
        <v>43025.099305555559</v>
      </c>
      <c r="J451" s="5">
        <v>43018.75</v>
      </c>
      <c r="K451" s="5">
        <v>43025.09375</v>
      </c>
      <c r="L451" s="5"/>
      <c r="M451"/>
      <c r="N451" s="9"/>
      <c r="O451" s="11"/>
      <c r="Q451" t="s">
        <v>15</v>
      </c>
      <c r="R451" t="s">
        <v>27</v>
      </c>
    </row>
    <row r="452" spans="1:22" x14ac:dyDescent="0.3">
      <c r="A452" t="s">
        <v>959</v>
      </c>
      <c r="B452" t="s">
        <v>867</v>
      </c>
      <c r="C452" t="s">
        <v>22</v>
      </c>
      <c r="D452" s="9">
        <v>43032</v>
      </c>
      <c r="E452" s="2">
        <v>1</v>
      </c>
      <c r="F452" s="4">
        <v>0.48888888888888887</v>
      </c>
      <c r="G452" s="5"/>
      <c r="H452" s="5"/>
      <c r="I452" s="8"/>
      <c r="J452" s="5">
        <v>43025.104166666664</v>
      </c>
      <c r="K452" s="5">
        <v>43032.479166666664</v>
      </c>
      <c r="L452" s="5"/>
      <c r="M452"/>
      <c r="N452" s="9"/>
      <c r="O452" s="11"/>
      <c r="Q452" t="s">
        <v>15</v>
      </c>
      <c r="T452" t="s">
        <v>866</v>
      </c>
      <c r="V452" t="s">
        <v>1074</v>
      </c>
    </row>
    <row r="453" spans="1:22" x14ac:dyDescent="0.3">
      <c r="A453" s="32" t="s">
        <v>959</v>
      </c>
      <c r="B453" t="s">
        <v>868</v>
      </c>
      <c r="C453" t="s">
        <v>22</v>
      </c>
      <c r="D453" s="9"/>
      <c r="E453" s="2"/>
      <c r="F453" s="4"/>
      <c r="G453" s="5"/>
      <c r="H453" s="5"/>
      <c r="I453" s="8"/>
      <c r="J453" s="5">
        <v>43032.489583333336</v>
      </c>
      <c r="K453" s="5">
        <v>43035.75</v>
      </c>
      <c r="L453" s="5"/>
      <c r="M453"/>
      <c r="N453" s="9"/>
      <c r="O453" s="11"/>
      <c r="P453" t="s">
        <v>13</v>
      </c>
      <c r="Q453" t="s">
        <v>13</v>
      </c>
      <c r="S453" s="32" t="s">
        <v>15</v>
      </c>
      <c r="T453" t="s">
        <v>1153</v>
      </c>
    </row>
    <row r="454" spans="1:22" x14ac:dyDescent="0.3">
      <c r="A454" t="s">
        <v>960</v>
      </c>
      <c r="B454" t="s">
        <v>869</v>
      </c>
      <c r="C454" t="s">
        <v>22</v>
      </c>
      <c r="D454" s="9">
        <v>43040</v>
      </c>
      <c r="E454" s="2">
        <v>1</v>
      </c>
      <c r="F454" s="4">
        <v>0.46597222222222223</v>
      </c>
      <c r="G454" s="5">
        <v>43039.836111111108</v>
      </c>
      <c r="H454" s="5">
        <v>43040.473611111112</v>
      </c>
      <c r="I454" s="8">
        <f t="shared" si="12"/>
        <v>43040.154861111107</v>
      </c>
      <c r="J454" s="5">
        <v>43035.760416666664</v>
      </c>
      <c r="K454" s="5">
        <v>43040.145833333336</v>
      </c>
      <c r="L454" s="5"/>
      <c r="M454"/>
      <c r="N454" s="9"/>
      <c r="O454" s="11"/>
      <c r="Q454" t="s">
        <v>15</v>
      </c>
      <c r="R454" t="s">
        <v>1072</v>
      </c>
      <c r="T454" t="s">
        <v>870</v>
      </c>
    </row>
    <row r="455" spans="1:22" x14ac:dyDescent="0.3">
      <c r="A455" t="s">
        <v>961</v>
      </c>
      <c r="B455" t="s">
        <v>956</v>
      </c>
      <c r="C455" t="s">
        <v>22</v>
      </c>
      <c r="D455" s="9">
        <v>43046</v>
      </c>
      <c r="E455" s="2">
        <v>3</v>
      </c>
      <c r="F455" s="4">
        <v>0.64444444444444449</v>
      </c>
      <c r="G455" s="4">
        <v>0.52847222222222223</v>
      </c>
      <c r="H455" s="4">
        <v>0.65</v>
      </c>
      <c r="I455" s="8">
        <f t="shared" si="12"/>
        <v>0.58923611111111107</v>
      </c>
      <c r="J455" s="5">
        <v>43040.15625</v>
      </c>
      <c r="K455" s="5">
        <v>43046.583333333336</v>
      </c>
      <c r="L455" s="5"/>
      <c r="O455" s="11"/>
      <c r="Q455" t="s">
        <v>15</v>
      </c>
      <c r="R455" t="s">
        <v>1072</v>
      </c>
    </row>
    <row r="456" spans="1:22" x14ac:dyDescent="0.3">
      <c r="A456" t="s">
        <v>962</v>
      </c>
      <c r="B456" t="s">
        <v>957</v>
      </c>
      <c r="C456" t="s">
        <v>22</v>
      </c>
      <c r="D456" s="9">
        <v>43053</v>
      </c>
      <c r="E456" s="2">
        <v>1</v>
      </c>
      <c r="F456" s="4">
        <v>0.52500000000000002</v>
      </c>
      <c r="G456" s="4">
        <v>0.34513888888888888</v>
      </c>
      <c r="H456" s="4">
        <v>0.52777777777777779</v>
      </c>
      <c r="I456" s="8">
        <f t="shared" si="12"/>
        <v>0.43645833333333334</v>
      </c>
      <c r="J456" s="5">
        <v>43046.59375</v>
      </c>
      <c r="K456" s="5">
        <v>43053.427083333336</v>
      </c>
      <c r="L456" s="5"/>
      <c r="O456" s="11"/>
      <c r="Q456" t="s">
        <v>15</v>
      </c>
      <c r="R456" t="s">
        <v>1072</v>
      </c>
    </row>
    <row r="457" spans="1:22" x14ac:dyDescent="0.3">
      <c r="A457" t="s">
        <v>963</v>
      </c>
      <c r="B457" t="s">
        <v>958</v>
      </c>
      <c r="C457" t="s">
        <v>22</v>
      </c>
      <c r="D457" s="9">
        <v>43059</v>
      </c>
      <c r="E457" s="2">
        <v>1</v>
      </c>
      <c r="F457" s="4"/>
      <c r="G457" s="5"/>
      <c r="H457" s="5"/>
      <c r="I457" s="8"/>
      <c r="J457" s="5">
        <v>43053.4375</v>
      </c>
      <c r="K457" s="5">
        <v>43059.46875</v>
      </c>
      <c r="L457" s="5"/>
      <c r="M457" s="11"/>
      <c r="N457" s="11"/>
      <c r="O457" s="11"/>
      <c r="Q457" t="s">
        <v>15</v>
      </c>
      <c r="R457" t="s">
        <v>1072</v>
      </c>
      <c r="T457" t="s">
        <v>909</v>
      </c>
    </row>
    <row r="458" spans="1:22" s="24" customFormat="1" x14ac:dyDescent="0.3">
      <c r="D458" s="25"/>
      <c r="E458" s="30"/>
      <c r="F458" s="27"/>
      <c r="G458" s="28"/>
      <c r="H458" s="28"/>
      <c r="I458" s="29"/>
      <c r="J458" s="28"/>
      <c r="K458" s="28"/>
      <c r="L458" s="28"/>
      <c r="M458" s="28"/>
      <c r="N458" s="28"/>
      <c r="O458" s="28"/>
    </row>
    <row r="459" spans="1:22" x14ac:dyDescent="0.3">
      <c r="A459" t="s">
        <v>411</v>
      </c>
      <c r="B459" t="s">
        <v>442</v>
      </c>
      <c r="C459" t="s">
        <v>30</v>
      </c>
      <c r="D459" s="1">
        <v>42850</v>
      </c>
      <c r="E459" s="2" t="s">
        <v>5</v>
      </c>
      <c r="F459" s="4">
        <v>0.50069444444444444</v>
      </c>
      <c r="G459" s="4">
        <v>0.39999999999999997</v>
      </c>
      <c r="H459" s="4">
        <v>0.50277777777777777</v>
      </c>
      <c r="I459" s="8">
        <f t="shared" si="12"/>
        <v>0.45138888888888884</v>
      </c>
      <c r="J459" s="5">
        <v>42847.541666666664</v>
      </c>
      <c r="K459" s="5">
        <v>42850.447916666664</v>
      </c>
      <c r="L459" s="5"/>
      <c r="M459" s="14">
        <v>27.2</v>
      </c>
      <c r="N459" s="14">
        <v>31.7</v>
      </c>
      <c r="O459" s="14">
        <v>1</v>
      </c>
      <c r="Q459" t="s">
        <v>15</v>
      </c>
    </row>
    <row r="460" spans="1:22" x14ac:dyDescent="0.3">
      <c r="A460" t="s">
        <v>412</v>
      </c>
      <c r="B460" t="s">
        <v>443</v>
      </c>
      <c r="C460" t="s">
        <v>30</v>
      </c>
      <c r="D460" s="1">
        <v>42857</v>
      </c>
      <c r="E460" s="2" t="s">
        <v>5</v>
      </c>
      <c r="F460" s="4">
        <v>0.56041666666666667</v>
      </c>
      <c r="G460" s="4">
        <v>0.45694444444444443</v>
      </c>
      <c r="H460" s="4">
        <v>0.56319444444444444</v>
      </c>
      <c r="I460" s="8">
        <f t="shared" si="12"/>
        <v>0.51006944444444446</v>
      </c>
      <c r="J460" s="5">
        <v>42850.458333333336</v>
      </c>
      <c r="K460" s="5">
        <v>42857.5</v>
      </c>
      <c r="L460" s="5"/>
      <c r="M460" s="14">
        <v>56</v>
      </c>
      <c r="N460" s="14">
        <v>21.1</v>
      </c>
      <c r="O460" s="14">
        <v>1.1000000000000001</v>
      </c>
      <c r="Q460" t="s">
        <v>15</v>
      </c>
      <c r="V460" t="s">
        <v>1064</v>
      </c>
    </row>
    <row r="461" spans="1:22" x14ac:dyDescent="0.3">
      <c r="A461" t="s">
        <v>413</v>
      </c>
      <c r="B461" t="s">
        <v>444</v>
      </c>
      <c r="C461" t="s">
        <v>30</v>
      </c>
      <c r="D461" s="1">
        <v>42864</v>
      </c>
      <c r="E461" s="2">
        <v>1</v>
      </c>
      <c r="G461" s="5">
        <v>42858.551388888889</v>
      </c>
      <c r="H461" s="5">
        <v>42858.565972222219</v>
      </c>
      <c r="I461" s="8">
        <f t="shared" si="12"/>
        <v>42858.55868055555</v>
      </c>
      <c r="J461" s="5">
        <v>42857.510416666664</v>
      </c>
      <c r="K461" s="5">
        <v>42858.552083333336</v>
      </c>
      <c r="L461" s="5"/>
      <c r="M461" s="14">
        <v>40.1</v>
      </c>
      <c r="N461" s="14">
        <v>29.1</v>
      </c>
      <c r="O461" s="14">
        <v>0.76</v>
      </c>
      <c r="Q461" t="s">
        <v>15</v>
      </c>
    </row>
    <row r="462" spans="1:22" x14ac:dyDescent="0.3">
      <c r="A462" t="s">
        <v>414</v>
      </c>
      <c r="B462" t="s">
        <v>445</v>
      </c>
      <c r="C462" t="s">
        <v>30</v>
      </c>
      <c r="D462" s="1">
        <v>42864</v>
      </c>
      <c r="E462" s="2">
        <v>2</v>
      </c>
      <c r="G462" s="5">
        <v>42860.612500000003</v>
      </c>
      <c r="H462" s="5">
        <v>42860.630555555559</v>
      </c>
      <c r="I462" s="8">
        <f t="shared" si="12"/>
        <v>42860.621527777781</v>
      </c>
      <c r="J462" s="5">
        <v>42858.5625</v>
      </c>
      <c r="K462" s="5">
        <v>42860.614583333336</v>
      </c>
      <c r="L462" s="5"/>
      <c r="M462" s="14">
        <v>20.9</v>
      </c>
      <c r="N462" s="14">
        <v>12.2</v>
      </c>
      <c r="O462" s="14">
        <v>0.61</v>
      </c>
      <c r="Q462" t="s">
        <v>15</v>
      </c>
    </row>
    <row r="463" spans="1:22" x14ac:dyDescent="0.3">
      <c r="A463" t="s">
        <v>415</v>
      </c>
      <c r="B463" t="s">
        <v>448</v>
      </c>
      <c r="C463" t="s">
        <v>30</v>
      </c>
      <c r="D463" s="1">
        <v>42864</v>
      </c>
      <c r="E463" s="2" t="s">
        <v>29</v>
      </c>
      <c r="F463" s="4">
        <v>0.60416666666666663</v>
      </c>
      <c r="G463" s="5">
        <v>42862.504166666666</v>
      </c>
      <c r="H463" s="5">
        <v>42864.618055555555</v>
      </c>
      <c r="I463" s="8">
        <f t="shared" si="12"/>
        <v>42863.561111111107</v>
      </c>
      <c r="J463" s="5">
        <v>42860.625</v>
      </c>
      <c r="K463" s="11">
        <v>42862.5</v>
      </c>
      <c r="L463" s="11"/>
      <c r="M463" s="14">
        <v>55.2</v>
      </c>
      <c r="N463" s="14">
        <v>20.399999999999999</v>
      </c>
      <c r="O463" s="14">
        <v>0.82</v>
      </c>
      <c r="P463" t="s">
        <v>13</v>
      </c>
      <c r="Q463" t="s">
        <v>13</v>
      </c>
      <c r="T463" t="s">
        <v>372</v>
      </c>
    </row>
    <row r="464" spans="1:22" x14ac:dyDescent="0.3">
      <c r="B464" t="s">
        <v>446</v>
      </c>
      <c r="C464" t="s">
        <v>30</v>
      </c>
      <c r="D464" s="1"/>
      <c r="E464" s="2"/>
      <c r="F464" s="4"/>
      <c r="G464" s="5"/>
      <c r="H464" s="5"/>
      <c r="I464" s="8"/>
      <c r="J464" s="5">
        <v>42862.510416666664</v>
      </c>
      <c r="K464" s="11">
        <v>42864.614583333336</v>
      </c>
      <c r="L464" s="11"/>
      <c r="M464" s="14"/>
      <c r="N464" s="14"/>
      <c r="O464" s="14"/>
      <c r="P464" t="s">
        <v>13</v>
      </c>
      <c r="Q464" t="s">
        <v>13</v>
      </c>
      <c r="T464" t="s">
        <v>435</v>
      </c>
    </row>
    <row r="465" spans="1:20" x14ac:dyDescent="0.3">
      <c r="A465" t="s">
        <v>416</v>
      </c>
      <c r="B465" t="s">
        <v>449</v>
      </c>
      <c r="C465" t="s">
        <v>30</v>
      </c>
      <c r="D465" s="1">
        <v>42871</v>
      </c>
      <c r="E465" s="2">
        <v>1</v>
      </c>
      <c r="F465" s="4">
        <v>0.53819444444444442</v>
      </c>
      <c r="G465" s="4">
        <v>0.40069444444444446</v>
      </c>
      <c r="H465" s="4">
        <v>0.53888888888888886</v>
      </c>
      <c r="I465" s="8">
        <f t="shared" si="12"/>
        <v>0.46979166666666666</v>
      </c>
      <c r="J465" s="11">
        <v>42864.625</v>
      </c>
      <c r="K465" s="11">
        <v>42871.46875</v>
      </c>
      <c r="L465" s="11"/>
      <c r="M465" s="14">
        <v>17.600000000000001</v>
      </c>
      <c r="N465" s="14">
        <v>12.6</v>
      </c>
      <c r="O465" s="14">
        <v>0.45</v>
      </c>
      <c r="P465" t="s">
        <v>13</v>
      </c>
      <c r="Q465" t="s">
        <v>13</v>
      </c>
      <c r="T465" t="s">
        <v>374</v>
      </c>
    </row>
    <row r="466" spans="1:20" x14ac:dyDescent="0.3">
      <c r="A466" t="s">
        <v>417</v>
      </c>
      <c r="B466" t="s">
        <v>450</v>
      </c>
      <c r="C466" t="s">
        <v>30</v>
      </c>
      <c r="D466" s="1">
        <v>42878</v>
      </c>
      <c r="E466" s="2">
        <v>1</v>
      </c>
      <c r="F466" s="4">
        <v>0.50208333333333333</v>
      </c>
      <c r="G466" s="4">
        <v>0.43958333333333338</v>
      </c>
      <c r="H466" s="4">
        <v>0.50347222222222221</v>
      </c>
      <c r="I466" s="8">
        <f t="shared" si="12"/>
        <v>0.47152777777777777</v>
      </c>
      <c r="J466" s="5">
        <v>42871.479166666664</v>
      </c>
      <c r="K466" s="5">
        <v>42878.46875</v>
      </c>
      <c r="L466" s="5"/>
      <c r="M466" s="14">
        <v>54.6</v>
      </c>
      <c r="N466" s="14">
        <v>22.1</v>
      </c>
      <c r="O466" s="14">
        <v>1</v>
      </c>
      <c r="Q466" t="s">
        <v>15</v>
      </c>
    </row>
    <row r="467" spans="1:20" x14ac:dyDescent="0.3">
      <c r="A467" t="s">
        <v>418</v>
      </c>
      <c r="B467" t="s">
        <v>447</v>
      </c>
      <c r="C467" t="s">
        <v>30</v>
      </c>
      <c r="D467" s="1">
        <v>42885</v>
      </c>
      <c r="E467" s="2">
        <v>1</v>
      </c>
      <c r="F467" s="4">
        <v>0.58819444444444446</v>
      </c>
      <c r="G467" s="5">
        <v>42885.111111111109</v>
      </c>
      <c r="H467" s="5">
        <v>42892.489583333336</v>
      </c>
      <c r="I467" s="8">
        <f t="shared" si="12"/>
        <v>42888.800347222219</v>
      </c>
      <c r="J467" s="5">
        <v>42878.479166666664</v>
      </c>
      <c r="K467" s="11">
        <v>42885.104166666664</v>
      </c>
      <c r="L467" s="11"/>
      <c r="M467" s="14">
        <v>21.8</v>
      </c>
      <c r="N467" s="14">
        <v>10.4</v>
      </c>
      <c r="O467" s="14">
        <v>0.49</v>
      </c>
      <c r="P467" t="s">
        <v>13</v>
      </c>
      <c r="Q467" t="s">
        <v>13</v>
      </c>
      <c r="T467" t="s">
        <v>436</v>
      </c>
    </row>
    <row r="468" spans="1:20" x14ac:dyDescent="0.3">
      <c r="B468" t="s">
        <v>451</v>
      </c>
      <c r="C468" t="s">
        <v>30</v>
      </c>
      <c r="D468" s="1"/>
      <c r="E468" s="2"/>
      <c r="F468" s="4"/>
      <c r="G468" s="5"/>
      <c r="H468" s="5"/>
      <c r="I468" s="8"/>
      <c r="J468" s="5">
        <v>42885.114583333336</v>
      </c>
      <c r="K468" s="11">
        <v>42892.479166666664</v>
      </c>
      <c r="L468" s="11"/>
      <c r="M468" s="14"/>
      <c r="N468" s="14"/>
      <c r="O468" s="14"/>
      <c r="P468" t="s">
        <v>13</v>
      </c>
      <c r="Q468" t="s">
        <v>13</v>
      </c>
      <c r="S468" s="32" t="s">
        <v>15</v>
      </c>
      <c r="T468" t="s">
        <v>1154</v>
      </c>
    </row>
    <row r="469" spans="1:20" x14ac:dyDescent="0.3">
      <c r="A469" t="s">
        <v>419</v>
      </c>
      <c r="B469" t="s">
        <v>452</v>
      </c>
      <c r="C469" t="s">
        <v>30</v>
      </c>
      <c r="D469" s="1">
        <v>42899</v>
      </c>
      <c r="E469" s="2">
        <v>1</v>
      </c>
      <c r="F469" s="4">
        <v>0.56736111111111109</v>
      </c>
      <c r="G469" s="4">
        <v>0.33819444444444446</v>
      </c>
      <c r="H469" s="4">
        <v>0.56874999999999998</v>
      </c>
      <c r="I469" s="8">
        <f t="shared" si="12"/>
        <v>0.45347222222222222</v>
      </c>
      <c r="J469" s="11">
        <v>42892.489583333336</v>
      </c>
      <c r="K469" s="5">
        <v>42899.447916666664</v>
      </c>
      <c r="L469" s="5"/>
      <c r="M469" s="14">
        <v>81.099999999999994</v>
      </c>
      <c r="N469" s="14">
        <v>23.1</v>
      </c>
      <c r="O469" s="14">
        <v>0.91</v>
      </c>
      <c r="P469" t="s">
        <v>13</v>
      </c>
      <c r="Q469" t="s">
        <v>13</v>
      </c>
      <c r="T469" t="s">
        <v>437</v>
      </c>
    </row>
    <row r="470" spans="1:20" x14ac:dyDescent="0.3">
      <c r="A470" t="s">
        <v>420</v>
      </c>
      <c r="B470" t="s">
        <v>453</v>
      </c>
      <c r="C470" t="s">
        <v>30</v>
      </c>
      <c r="D470" s="1">
        <v>42908</v>
      </c>
      <c r="E470" s="2">
        <v>1</v>
      </c>
      <c r="F470" s="4">
        <v>0.54027777777777775</v>
      </c>
      <c r="G470" s="4">
        <v>0.37708333333333338</v>
      </c>
      <c r="H470" s="4">
        <v>0.54375000000000007</v>
      </c>
      <c r="I470" s="8">
        <f t="shared" si="12"/>
        <v>0.4604166666666667</v>
      </c>
      <c r="J470" s="5">
        <v>42899.458333333336</v>
      </c>
      <c r="K470" s="5">
        <v>42908.458333333336</v>
      </c>
      <c r="L470" s="5"/>
      <c r="M470" s="14">
        <v>151</v>
      </c>
      <c r="N470" s="14"/>
      <c r="O470" s="14">
        <v>1.24</v>
      </c>
      <c r="Q470" t="s">
        <v>15</v>
      </c>
    </row>
    <row r="471" spans="1:20" x14ac:dyDescent="0.3">
      <c r="A471" t="s">
        <v>421</v>
      </c>
      <c r="B471" t="s">
        <v>454</v>
      </c>
      <c r="C471" t="s">
        <v>30</v>
      </c>
      <c r="D471" s="1">
        <v>42916</v>
      </c>
      <c r="E471" s="2">
        <v>1</v>
      </c>
      <c r="G471" s="5">
        <v>42910.26458333333</v>
      </c>
      <c r="H471" s="5">
        <v>42910.268055555556</v>
      </c>
      <c r="I471" s="8">
        <f t="shared" si="12"/>
        <v>42910.266319444447</v>
      </c>
      <c r="J471" s="5">
        <v>42908.46875</v>
      </c>
      <c r="K471" s="5">
        <v>42910.260416666664</v>
      </c>
      <c r="L471" s="5"/>
      <c r="M471" s="14">
        <v>163</v>
      </c>
      <c r="N471" s="14">
        <v>73.7</v>
      </c>
      <c r="O471" s="14">
        <v>2.04</v>
      </c>
      <c r="Q471" t="s">
        <v>15</v>
      </c>
    </row>
    <row r="472" spans="1:20" x14ac:dyDescent="0.3">
      <c r="A472" t="s">
        <v>422</v>
      </c>
      <c r="B472" t="s">
        <v>455</v>
      </c>
      <c r="C472" t="s">
        <v>30</v>
      </c>
      <c r="D472" s="1">
        <v>42916</v>
      </c>
      <c r="E472" s="2">
        <v>2</v>
      </c>
      <c r="G472" s="5">
        <v>42910.839583333334</v>
      </c>
      <c r="H472" s="5">
        <v>42910.85</v>
      </c>
      <c r="I472" s="8">
        <f t="shared" si="12"/>
        <v>42910.844791666663</v>
      </c>
      <c r="J472" s="5">
        <v>42910.270833333336</v>
      </c>
      <c r="K472" s="5">
        <v>42910.84375</v>
      </c>
      <c r="L472" s="5"/>
      <c r="M472" s="14">
        <v>52.2</v>
      </c>
      <c r="N472" s="14">
        <v>39.4</v>
      </c>
      <c r="O472" s="14">
        <v>0.88</v>
      </c>
      <c r="Q472" t="s">
        <v>15</v>
      </c>
    </row>
    <row r="473" spans="1:20" x14ac:dyDescent="0.3">
      <c r="A473" t="s">
        <v>423</v>
      </c>
      <c r="B473" t="s">
        <v>456</v>
      </c>
      <c r="C473" t="s">
        <v>30</v>
      </c>
      <c r="D473" s="1">
        <v>42916</v>
      </c>
      <c r="E473" s="2" t="s">
        <v>29</v>
      </c>
      <c r="G473" s="5">
        <v>42912.15625</v>
      </c>
      <c r="H473" s="5">
        <v>42916.60833333333</v>
      </c>
      <c r="I473" s="8">
        <f t="shared" si="12"/>
        <v>42914.382291666669</v>
      </c>
      <c r="J473" s="5">
        <v>42910.854166666664</v>
      </c>
      <c r="K473" s="11">
        <v>42912.15625</v>
      </c>
      <c r="L473" s="11"/>
      <c r="M473" s="14">
        <v>51.8</v>
      </c>
      <c r="N473" s="14">
        <v>40.9</v>
      </c>
      <c r="O473" s="14">
        <v>0.94</v>
      </c>
      <c r="P473" t="s">
        <v>13</v>
      </c>
      <c r="Q473" t="s">
        <v>13</v>
      </c>
      <c r="T473" t="s">
        <v>372</v>
      </c>
    </row>
    <row r="474" spans="1:20" x14ac:dyDescent="0.3">
      <c r="B474" t="s">
        <v>457</v>
      </c>
      <c r="C474" t="s">
        <v>30</v>
      </c>
      <c r="D474" s="1"/>
      <c r="E474" s="2"/>
      <c r="G474" s="5"/>
      <c r="H474" s="5"/>
      <c r="I474" s="8"/>
      <c r="J474" s="5">
        <v>42912.166666666664</v>
      </c>
      <c r="K474" s="11">
        <v>42916.604166666664</v>
      </c>
      <c r="L474" s="11"/>
      <c r="M474" s="14"/>
      <c r="N474" s="14"/>
      <c r="O474" s="14"/>
      <c r="P474" t="s">
        <v>13</v>
      </c>
      <c r="Q474" t="s">
        <v>13</v>
      </c>
      <c r="T474" t="s">
        <v>438</v>
      </c>
    </row>
    <row r="475" spans="1:20" x14ac:dyDescent="0.3">
      <c r="A475" t="s">
        <v>424</v>
      </c>
      <c r="B475" t="s">
        <v>458</v>
      </c>
      <c r="C475" t="s">
        <v>30</v>
      </c>
      <c r="D475" s="1">
        <v>42921</v>
      </c>
      <c r="E475" s="2" t="s">
        <v>25</v>
      </c>
      <c r="F475" s="4">
        <v>0.52986111111111112</v>
      </c>
      <c r="G475" s="4">
        <v>0.48888888888888887</v>
      </c>
      <c r="H475" s="4">
        <v>0.53125</v>
      </c>
      <c r="I475" s="8">
        <f t="shared" si="12"/>
        <v>0.51006944444444446</v>
      </c>
      <c r="J475" s="11">
        <v>42916.614583333336</v>
      </c>
      <c r="K475" s="11">
        <v>42921.5</v>
      </c>
      <c r="L475" s="11"/>
      <c r="M475" s="14">
        <v>41.4</v>
      </c>
      <c r="N475" s="14">
        <v>31.3</v>
      </c>
      <c r="O475" s="14">
        <v>0.71</v>
      </c>
      <c r="P475" t="s">
        <v>13</v>
      </c>
      <c r="Q475" t="s">
        <v>13</v>
      </c>
      <c r="T475" t="s">
        <v>374</v>
      </c>
    </row>
    <row r="476" spans="1:20" x14ac:dyDescent="0.3">
      <c r="A476" t="s">
        <v>425</v>
      </c>
      <c r="B476" t="s">
        <v>459</v>
      </c>
      <c r="C476" t="s">
        <v>30</v>
      </c>
      <c r="D476" s="1">
        <v>42927</v>
      </c>
      <c r="E476" s="2">
        <v>1</v>
      </c>
      <c r="F476" s="4">
        <v>0.60902777777777783</v>
      </c>
      <c r="G476" s="4">
        <v>0.58263888888888882</v>
      </c>
      <c r="H476" s="4">
        <v>0.61041666666666672</v>
      </c>
      <c r="I476" s="8">
        <f t="shared" si="12"/>
        <v>0.59652777777777777</v>
      </c>
      <c r="J476" s="5">
        <v>42921.510416666664</v>
      </c>
      <c r="K476" s="5">
        <v>42927.59375</v>
      </c>
      <c r="L476" s="5"/>
      <c r="M476" s="14">
        <v>45.3</v>
      </c>
      <c r="N476" s="14">
        <v>21.8</v>
      </c>
      <c r="O476" s="14">
        <v>0.56999999999999995</v>
      </c>
      <c r="Q476" t="s">
        <v>15</v>
      </c>
    </row>
    <row r="477" spans="1:20" x14ac:dyDescent="0.3">
      <c r="A477" t="s">
        <v>426</v>
      </c>
      <c r="B477" t="s">
        <v>460</v>
      </c>
      <c r="C477" t="s">
        <v>30</v>
      </c>
      <c r="D477" s="1">
        <v>42934</v>
      </c>
      <c r="E477" s="2" t="s">
        <v>7</v>
      </c>
      <c r="F477" s="4">
        <v>0.60416666666666663</v>
      </c>
      <c r="G477" s="4">
        <v>0.55625000000000002</v>
      </c>
      <c r="H477" s="4">
        <v>0.60625000000000007</v>
      </c>
      <c r="I477" s="8">
        <f t="shared" si="12"/>
        <v>0.58125000000000004</v>
      </c>
      <c r="J477" s="5">
        <v>42927.604166666664</v>
      </c>
      <c r="K477" s="5">
        <v>42934.572916666664</v>
      </c>
      <c r="L477" s="5"/>
      <c r="M477" s="14">
        <v>79.3</v>
      </c>
      <c r="N477" s="14">
        <v>74.2</v>
      </c>
      <c r="O477" s="14">
        <v>1.05</v>
      </c>
      <c r="Q477" t="s">
        <v>15</v>
      </c>
    </row>
    <row r="478" spans="1:20" x14ac:dyDescent="0.3">
      <c r="A478" t="s">
        <v>427</v>
      </c>
      <c r="B478" t="s">
        <v>461</v>
      </c>
      <c r="C478" t="s">
        <v>30</v>
      </c>
      <c r="D478" s="16">
        <v>42942</v>
      </c>
      <c r="E478">
        <v>1</v>
      </c>
      <c r="F478" s="4">
        <v>0.59444444444444444</v>
      </c>
      <c r="G478" s="4">
        <v>0.52222222222222225</v>
      </c>
      <c r="H478" s="4">
        <v>0.59652777777777777</v>
      </c>
      <c r="I478" s="8">
        <f t="shared" si="12"/>
        <v>0.55937499999999996</v>
      </c>
      <c r="J478" s="5">
        <v>42934.583333333336</v>
      </c>
      <c r="K478" s="5">
        <v>42942.552083333336</v>
      </c>
      <c r="L478" s="5"/>
      <c r="M478">
        <v>29.3</v>
      </c>
      <c r="N478">
        <v>27.5</v>
      </c>
      <c r="O478">
        <v>0.73</v>
      </c>
      <c r="Q478" t="s">
        <v>15</v>
      </c>
    </row>
    <row r="479" spans="1:20" x14ac:dyDescent="0.3">
      <c r="A479" t="s">
        <v>428</v>
      </c>
      <c r="B479" t="s">
        <v>462</v>
      </c>
      <c r="C479" t="s">
        <v>30</v>
      </c>
      <c r="D479" s="16">
        <v>42948</v>
      </c>
      <c r="E479">
        <v>1</v>
      </c>
      <c r="F479" s="4">
        <v>0.53749999999999998</v>
      </c>
      <c r="G479" s="5">
        <v>42947.866666666669</v>
      </c>
      <c r="H479" s="5">
        <v>42948.538194444445</v>
      </c>
      <c r="I479" s="8">
        <f t="shared" si="12"/>
        <v>42948.202430555553</v>
      </c>
      <c r="J479" s="5">
        <v>42942.5625</v>
      </c>
      <c r="K479" s="5">
        <v>42948.197916666664</v>
      </c>
      <c r="L479" s="5"/>
      <c r="M479">
        <v>32.799999999999997</v>
      </c>
      <c r="N479">
        <v>18.7</v>
      </c>
      <c r="O479">
        <v>0.57999999999999996</v>
      </c>
      <c r="Q479" t="s">
        <v>15</v>
      </c>
      <c r="R479" t="s">
        <v>1072</v>
      </c>
      <c r="T479" t="s">
        <v>439</v>
      </c>
    </row>
    <row r="480" spans="1:20" x14ac:dyDescent="0.3">
      <c r="A480" t="s">
        <v>429</v>
      </c>
      <c r="B480" t="s">
        <v>463</v>
      </c>
      <c r="C480" t="s">
        <v>30</v>
      </c>
      <c r="D480" s="16">
        <v>42955</v>
      </c>
      <c r="E480">
        <v>1</v>
      </c>
      <c r="F480" s="4">
        <v>0.57361111111111118</v>
      </c>
      <c r="G480" s="5">
        <v>42954.184027777781</v>
      </c>
      <c r="H480" s="5">
        <v>42955.577777777777</v>
      </c>
      <c r="I480" s="8">
        <f t="shared" si="12"/>
        <v>42954.880902777775</v>
      </c>
      <c r="J480" s="5">
        <v>42948.208333333336</v>
      </c>
      <c r="K480" s="5">
        <v>42954.875</v>
      </c>
      <c r="L480" s="5"/>
      <c r="M480">
        <v>111</v>
      </c>
      <c r="N480">
        <v>22.6</v>
      </c>
      <c r="O480"/>
      <c r="Q480" t="s">
        <v>15</v>
      </c>
      <c r="T480" t="s">
        <v>439</v>
      </c>
    </row>
    <row r="481" spans="1:22" x14ac:dyDescent="0.3">
      <c r="B481" t="s">
        <v>464</v>
      </c>
      <c r="C481" t="s">
        <v>30</v>
      </c>
      <c r="D481" s="9">
        <v>42962</v>
      </c>
      <c r="F481" s="4">
        <v>0.52083333333333337</v>
      </c>
      <c r="G481" s="5">
        <v>42961.238194444442</v>
      </c>
      <c r="H481" s="5">
        <v>42962.519444444442</v>
      </c>
      <c r="I481" s="8">
        <f t="shared" si="12"/>
        <v>42961.878819444442</v>
      </c>
      <c r="J481" s="5">
        <v>42954.885416666664</v>
      </c>
      <c r="K481" s="5">
        <v>42961.875</v>
      </c>
      <c r="L481" s="5"/>
      <c r="M481" s="11"/>
      <c r="N481" s="11"/>
      <c r="O481" s="11"/>
      <c r="P481" t="s">
        <v>13</v>
      </c>
      <c r="Q481" t="s">
        <v>13</v>
      </c>
      <c r="R481" t="s">
        <v>27</v>
      </c>
      <c r="S481" s="32" t="s">
        <v>15</v>
      </c>
      <c r="T481" t="s">
        <v>1155</v>
      </c>
    </row>
    <row r="482" spans="1:22" x14ac:dyDescent="0.3">
      <c r="B482" t="s">
        <v>465</v>
      </c>
      <c r="C482" t="s">
        <v>30</v>
      </c>
      <c r="D482" s="9">
        <v>42969</v>
      </c>
      <c r="F482" s="4">
        <v>0.5</v>
      </c>
      <c r="G482" s="4">
        <v>0.36180555555555555</v>
      </c>
      <c r="H482" s="4">
        <v>0.4993055555555555</v>
      </c>
      <c r="I482" s="8">
        <f t="shared" si="12"/>
        <v>0.43055555555555552</v>
      </c>
      <c r="J482" s="5">
        <v>42961.885416666664</v>
      </c>
      <c r="K482" s="5">
        <v>42969.427083333336</v>
      </c>
      <c r="L482" s="5"/>
      <c r="M482" s="11"/>
      <c r="N482" s="11"/>
      <c r="O482" s="11"/>
      <c r="P482" t="s">
        <v>13</v>
      </c>
      <c r="Q482" t="s">
        <v>13</v>
      </c>
      <c r="R482" t="s">
        <v>32</v>
      </c>
      <c r="S482" s="32" t="s">
        <v>15</v>
      </c>
      <c r="T482" t="s">
        <v>1155</v>
      </c>
    </row>
    <row r="483" spans="1:22" x14ac:dyDescent="0.3">
      <c r="A483" t="s">
        <v>430</v>
      </c>
      <c r="B483" t="s">
        <v>466</v>
      </c>
      <c r="C483" t="s">
        <v>30</v>
      </c>
      <c r="D483" s="9">
        <v>42977</v>
      </c>
      <c r="E483">
        <v>1</v>
      </c>
      <c r="F483" s="4">
        <v>0.44791666666666669</v>
      </c>
      <c r="G483" s="4">
        <v>0.4284722222222222</v>
      </c>
      <c r="H483" s="4">
        <v>0.45624999999999999</v>
      </c>
      <c r="I483" s="8">
        <f t="shared" si="12"/>
        <v>0.44236111111111109</v>
      </c>
      <c r="J483" s="5">
        <v>42969.4375</v>
      </c>
      <c r="K483" s="5">
        <v>42977.4375</v>
      </c>
      <c r="L483" s="5"/>
      <c r="M483" s="11"/>
      <c r="N483" s="11"/>
      <c r="O483" s="11"/>
      <c r="Q483" t="s">
        <v>15</v>
      </c>
      <c r="R483" t="s">
        <v>28</v>
      </c>
      <c r="V483" t="s">
        <v>1075</v>
      </c>
    </row>
    <row r="484" spans="1:22" x14ac:dyDescent="0.3">
      <c r="A484" t="s">
        <v>431</v>
      </c>
      <c r="B484" t="s">
        <v>467</v>
      </c>
      <c r="C484" t="s">
        <v>30</v>
      </c>
      <c r="D484" s="9">
        <v>42983</v>
      </c>
      <c r="E484">
        <v>1</v>
      </c>
      <c r="F484" s="4">
        <v>0.4861111111111111</v>
      </c>
      <c r="G484" s="4">
        <v>0.45624999999999999</v>
      </c>
      <c r="H484" s="4">
        <v>0.49722222222222223</v>
      </c>
      <c r="I484" s="8">
        <f t="shared" si="12"/>
        <v>0.47673611111111114</v>
      </c>
      <c r="J484" s="5">
        <v>42977.447916666664</v>
      </c>
      <c r="K484" s="5">
        <v>42983.46875</v>
      </c>
      <c r="L484" s="5"/>
      <c r="M484" s="11"/>
      <c r="N484" s="11"/>
      <c r="O484" s="11"/>
      <c r="Q484" t="s">
        <v>15</v>
      </c>
      <c r="R484" t="s">
        <v>1072</v>
      </c>
    </row>
    <row r="485" spans="1:22" x14ac:dyDescent="0.3">
      <c r="A485" t="s">
        <v>432</v>
      </c>
      <c r="B485" t="s">
        <v>468</v>
      </c>
      <c r="C485" t="s">
        <v>30</v>
      </c>
      <c r="D485" s="9">
        <v>42990</v>
      </c>
      <c r="E485" t="s">
        <v>7</v>
      </c>
      <c r="F485" s="4">
        <v>0.44791666666666669</v>
      </c>
      <c r="G485" s="4">
        <v>0.38125000000000003</v>
      </c>
      <c r="H485" s="4">
        <v>0.94305555555555554</v>
      </c>
      <c r="I485" s="8">
        <f t="shared" si="12"/>
        <v>0.66215277777777781</v>
      </c>
      <c r="J485" s="5">
        <v>42983.479166666664</v>
      </c>
      <c r="K485" s="5">
        <v>42990.65625</v>
      </c>
      <c r="L485" s="5"/>
      <c r="M485" s="11"/>
      <c r="N485" s="11"/>
      <c r="O485" s="11"/>
      <c r="Q485" t="s">
        <v>15</v>
      </c>
      <c r="R485" t="s">
        <v>1072</v>
      </c>
    </row>
    <row r="486" spans="1:22" x14ac:dyDescent="0.3">
      <c r="A486" t="s">
        <v>433</v>
      </c>
      <c r="B486" t="s">
        <v>469</v>
      </c>
      <c r="C486" t="s">
        <v>30</v>
      </c>
      <c r="D486" s="9">
        <v>42997</v>
      </c>
      <c r="E486">
        <v>1</v>
      </c>
      <c r="F486" s="4">
        <v>0.47986111111111113</v>
      </c>
      <c r="G486" s="4">
        <v>0.3215277777777778</v>
      </c>
      <c r="H486" s="4">
        <v>0.48749999999999999</v>
      </c>
      <c r="I486" s="8">
        <f t="shared" si="12"/>
        <v>0.4045138888888889</v>
      </c>
      <c r="J486" s="5">
        <v>42990.666666666664</v>
      </c>
      <c r="K486" s="5">
        <v>42997.395833333336</v>
      </c>
      <c r="L486" s="5"/>
      <c r="Q486" t="s">
        <v>15</v>
      </c>
      <c r="R486" t="s">
        <v>1072</v>
      </c>
    </row>
    <row r="487" spans="1:22" x14ac:dyDescent="0.3">
      <c r="B487" t="s">
        <v>470</v>
      </c>
      <c r="C487" t="s">
        <v>30</v>
      </c>
      <c r="D487" s="9">
        <v>43004</v>
      </c>
      <c r="F487" s="4">
        <v>0.47916666666666669</v>
      </c>
      <c r="J487" s="5">
        <v>42997.40625</v>
      </c>
      <c r="K487" s="5">
        <v>43004.135416666664</v>
      </c>
      <c r="L487" s="5"/>
      <c r="P487" t="s">
        <v>13</v>
      </c>
      <c r="Q487" t="s">
        <v>13</v>
      </c>
      <c r="R487" t="s">
        <v>26</v>
      </c>
      <c r="S487" s="32" t="s">
        <v>15</v>
      </c>
      <c r="T487" t="s">
        <v>1156</v>
      </c>
    </row>
    <row r="488" spans="1:22" x14ac:dyDescent="0.3">
      <c r="B488" t="s">
        <v>471</v>
      </c>
      <c r="C488" t="s">
        <v>30</v>
      </c>
      <c r="D488" s="9"/>
      <c r="F488" s="4"/>
      <c r="J488" s="5">
        <v>43004.145833333336</v>
      </c>
      <c r="K488" s="5">
        <v>43005.78125</v>
      </c>
      <c r="L488" s="5"/>
      <c r="P488" t="s">
        <v>13</v>
      </c>
      <c r="Q488" t="s">
        <v>13</v>
      </c>
      <c r="R488" t="s">
        <v>27</v>
      </c>
      <c r="S488" s="32" t="s">
        <v>15</v>
      </c>
      <c r="T488" t="s">
        <v>1157</v>
      </c>
    </row>
    <row r="489" spans="1:22" x14ac:dyDescent="0.3">
      <c r="B489" t="s">
        <v>472</v>
      </c>
      <c r="C489" t="s">
        <v>30</v>
      </c>
      <c r="D489" s="9"/>
      <c r="F489" s="4"/>
      <c r="J489" s="5">
        <v>43005.791666666664</v>
      </c>
      <c r="K489" s="5">
        <v>43017.729166666664</v>
      </c>
      <c r="L489" s="5"/>
      <c r="P489" t="s">
        <v>13</v>
      </c>
      <c r="Q489" t="s">
        <v>13</v>
      </c>
      <c r="R489" t="s">
        <v>1077</v>
      </c>
      <c r="S489" s="32" t="s">
        <v>15</v>
      </c>
      <c r="T489" t="s">
        <v>1158</v>
      </c>
    </row>
    <row r="490" spans="1:22" x14ac:dyDescent="0.3">
      <c r="B490" t="s">
        <v>473</v>
      </c>
      <c r="C490" t="s">
        <v>30</v>
      </c>
      <c r="D490" s="9"/>
      <c r="J490" s="5">
        <v>43017.739583333336</v>
      </c>
      <c r="K490" s="5">
        <v>43019.385416666664</v>
      </c>
      <c r="L490" s="5"/>
      <c r="P490" t="s">
        <v>13</v>
      </c>
      <c r="Q490" t="s">
        <v>13</v>
      </c>
      <c r="S490" s="32" t="s">
        <v>15</v>
      </c>
      <c r="T490" t="s">
        <v>440</v>
      </c>
    </row>
    <row r="491" spans="1:22" x14ac:dyDescent="0.3">
      <c r="A491" t="s">
        <v>434</v>
      </c>
      <c r="B491" t="s">
        <v>474</v>
      </c>
      <c r="C491" t="s">
        <v>30</v>
      </c>
      <c r="D491" s="9">
        <v>43025</v>
      </c>
      <c r="E491">
        <v>1</v>
      </c>
      <c r="F491" s="4">
        <v>0.57291666666666663</v>
      </c>
      <c r="G491" s="4">
        <v>0.24444444444444446</v>
      </c>
      <c r="H491" s="4">
        <v>0.57291666666666663</v>
      </c>
      <c r="I491" s="8">
        <f t="shared" ref="I491:I495" si="13">MEDIAN(G491:H491)</f>
        <v>0.40868055555555555</v>
      </c>
      <c r="J491" s="5">
        <v>43019.395833333336</v>
      </c>
      <c r="K491" s="5">
        <v>43025.40625</v>
      </c>
      <c r="L491" s="5"/>
      <c r="P491" t="s">
        <v>13</v>
      </c>
      <c r="Q491" t="s">
        <v>13</v>
      </c>
      <c r="R491" t="s">
        <v>1076</v>
      </c>
      <c r="T491" t="s">
        <v>441</v>
      </c>
      <c r="V491" t="s">
        <v>1073</v>
      </c>
    </row>
    <row r="492" spans="1:22" x14ac:dyDescent="0.3">
      <c r="A492" t="s">
        <v>969</v>
      </c>
      <c r="B492" t="s">
        <v>964</v>
      </c>
      <c r="C492" t="s">
        <v>30</v>
      </c>
      <c r="D492" s="9">
        <v>43032</v>
      </c>
      <c r="E492">
        <v>1</v>
      </c>
      <c r="F492" s="4">
        <v>0.48055555555555557</v>
      </c>
      <c r="G492" s="4">
        <v>8.3333333333333329E-2</v>
      </c>
      <c r="H492" s="4">
        <v>0.48472222222222222</v>
      </c>
      <c r="I492" s="8">
        <f t="shared" si="13"/>
        <v>0.28402777777777777</v>
      </c>
      <c r="J492" s="5">
        <v>43025.416666666664</v>
      </c>
      <c r="K492" s="5">
        <v>43032.28125</v>
      </c>
      <c r="Q492" t="s">
        <v>15</v>
      </c>
      <c r="R492" t="s">
        <v>1076</v>
      </c>
    </row>
    <row r="493" spans="1:22" x14ac:dyDescent="0.3">
      <c r="A493" t="s">
        <v>970</v>
      </c>
      <c r="B493" t="s">
        <v>965</v>
      </c>
      <c r="C493" t="s">
        <v>30</v>
      </c>
      <c r="D493" s="9">
        <v>43040</v>
      </c>
      <c r="E493">
        <v>1</v>
      </c>
      <c r="F493" s="4">
        <v>0.45624999999999999</v>
      </c>
      <c r="G493" s="4">
        <v>0.37152777777777773</v>
      </c>
      <c r="H493" s="4">
        <v>0.46180555555555558</v>
      </c>
      <c r="I493" s="8">
        <f t="shared" si="13"/>
        <v>0.41666666666666663</v>
      </c>
      <c r="J493" s="5">
        <v>43032.291666666664</v>
      </c>
      <c r="K493" s="5">
        <v>43040.416666666664</v>
      </c>
      <c r="Q493" t="s">
        <v>15</v>
      </c>
      <c r="R493" t="s">
        <v>27</v>
      </c>
    </row>
    <row r="494" spans="1:22" x14ac:dyDescent="0.3">
      <c r="A494" t="s">
        <v>971</v>
      </c>
      <c r="B494" t="s">
        <v>966</v>
      </c>
      <c r="C494" t="s">
        <v>30</v>
      </c>
      <c r="D494" s="9">
        <v>43046</v>
      </c>
      <c r="E494">
        <v>3</v>
      </c>
      <c r="F494" s="4">
        <v>0.63472222222222219</v>
      </c>
      <c r="G494" s="4">
        <v>0.56944444444444442</v>
      </c>
      <c r="H494" s="4">
        <v>0.63958333333333328</v>
      </c>
      <c r="I494" s="8">
        <f t="shared" si="13"/>
        <v>0.6045138888888888</v>
      </c>
      <c r="J494" s="5">
        <v>43040.427083333336</v>
      </c>
      <c r="K494" s="5">
        <v>43046.604166666664</v>
      </c>
      <c r="Q494" t="s">
        <v>15</v>
      </c>
    </row>
    <row r="495" spans="1:22" x14ac:dyDescent="0.3">
      <c r="A495" t="s">
        <v>972</v>
      </c>
      <c r="B495" t="s">
        <v>967</v>
      </c>
      <c r="C495" t="s">
        <v>30</v>
      </c>
      <c r="D495" s="9">
        <v>43053</v>
      </c>
      <c r="E495">
        <v>1</v>
      </c>
      <c r="F495" s="4">
        <v>0.51666666666666672</v>
      </c>
      <c r="G495" s="4">
        <v>0.43263888888888885</v>
      </c>
      <c r="H495" s="4">
        <v>0.52013888888888882</v>
      </c>
      <c r="I495" s="8">
        <f t="shared" si="13"/>
        <v>0.47638888888888886</v>
      </c>
      <c r="J495" s="5">
        <v>43046.614583333336</v>
      </c>
      <c r="K495" s="5">
        <v>43053.46875</v>
      </c>
      <c r="Q495" t="s">
        <v>15</v>
      </c>
      <c r="R495" t="s">
        <v>1072</v>
      </c>
    </row>
    <row r="496" spans="1:22" x14ac:dyDescent="0.3">
      <c r="A496" t="s">
        <v>973</v>
      </c>
      <c r="B496" t="s">
        <v>968</v>
      </c>
      <c r="C496" t="s">
        <v>30</v>
      </c>
      <c r="D496" s="9">
        <v>43059</v>
      </c>
      <c r="E496">
        <v>1</v>
      </c>
      <c r="F496" s="4">
        <v>0.47361111111111115</v>
      </c>
      <c r="J496" s="5">
        <v>43053.479166666664</v>
      </c>
      <c r="K496" s="5">
        <v>43059.46875</v>
      </c>
      <c r="Q496" t="s">
        <v>15</v>
      </c>
      <c r="R496" t="s">
        <v>1072</v>
      </c>
    </row>
    <row r="497" spans="1:1" x14ac:dyDescent="0.3">
      <c r="A497" t="s">
        <v>64</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Serena Matt</dc:creator>
  <cp:lastModifiedBy>Serena Matt</cp:lastModifiedBy>
  <dcterms:created xsi:type="dcterms:W3CDTF">2017-09-21T12:36:39Z</dcterms:created>
  <dcterms:modified xsi:type="dcterms:W3CDTF">2018-01-23T15:30:06Z</dcterms:modified>
</cp:coreProperties>
</file>